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bartu\Desktop\"/>
    </mc:Choice>
  </mc:AlternateContent>
  <xr:revisionPtr revIDLastSave="0" documentId="8_{A625AB96-3055-4A89-B83C-DB526E5CE846}" xr6:coauthVersionLast="47" xr6:coauthVersionMax="47" xr10:uidLastSave="{00000000-0000-0000-0000-000000000000}"/>
  <bookViews>
    <workbookView xWindow="6900" yWindow="2175" windowWidth="28800" windowHeight="11295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394" i="1" l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N6" i="1" s="1"/>
  <c r="L106" i="1"/>
  <c r="L105" i="1"/>
  <c r="L104" i="1"/>
  <c r="M103" i="1"/>
  <c r="L103" i="1"/>
  <c r="K103" i="1"/>
  <c r="A103" i="1"/>
  <c r="M102" i="1"/>
  <c r="L102" i="1"/>
  <c r="K102" i="1"/>
  <c r="A102" i="1"/>
  <c r="M101" i="1"/>
  <c r="L101" i="1"/>
  <c r="K101" i="1"/>
  <c r="A101" i="1"/>
  <c r="M100" i="1"/>
  <c r="L100" i="1"/>
  <c r="K100" i="1"/>
  <c r="A100" i="1"/>
  <c r="M99" i="1"/>
  <c r="L99" i="1"/>
  <c r="K99" i="1"/>
  <c r="A99" i="1"/>
  <c r="M98" i="1"/>
  <c r="L98" i="1"/>
  <c r="K98" i="1"/>
  <c r="A98" i="1"/>
  <c r="M97" i="1"/>
  <c r="L97" i="1"/>
  <c r="K97" i="1"/>
  <c r="A97" i="1"/>
  <c r="M96" i="1"/>
  <c r="L96" i="1"/>
  <c r="K96" i="1"/>
  <c r="A96" i="1"/>
  <c r="M95" i="1"/>
  <c r="L95" i="1"/>
  <c r="K95" i="1"/>
  <c r="A95" i="1"/>
  <c r="M94" i="1"/>
  <c r="L94" i="1"/>
  <c r="K94" i="1"/>
  <c r="A94" i="1"/>
  <c r="M93" i="1"/>
  <c r="L93" i="1"/>
  <c r="K93" i="1"/>
  <c r="A93" i="1"/>
  <c r="M92" i="1"/>
  <c r="L92" i="1"/>
  <c r="K92" i="1"/>
  <c r="A92" i="1"/>
  <c r="M91" i="1"/>
  <c r="L91" i="1"/>
  <c r="K91" i="1"/>
  <c r="A91" i="1"/>
  <c r="M90" i="1"/>
  <c r="L90" i="1"/>
  <c r="K90" i="1"/>
  <c r="A90" i="1"/>
  <c r="M89" i="1"/>
  <c r="L89" i="1"/>
  <c r="K89" i="1"/>
  <c r="A89" i="1"/>
  <c r="M88" i="1"/>
  <c r="L88" i="1"/>
  <c r="K88" i="1"/>
  <c r="A88" i="1"/>
  <c r="M87" i="1"/>
  <c r="L87" i="1"/>
  <c r="K87" i="1"/>
  <c r="A87" i="1"/>
  <c r="M86" i="1"/>
  <c r="L86" i="1"/>
  <c r="K86" i="1"/>
  <c r="A86" i="1"/>
  <c r="M85" i="1"/>
  <c r="L85" i="1"/>
  <c r="K85" i="1"/>
  <c r="A85" i="1"/>
  <c r="M84" i="1"/>
  <c r="L84" i="1"/>
  <c r="K84" i="1"/>
  <c r="A84" i="1"/>
  <c r="M83" i="1"/>
  <c r="L83" i="1"/>
  <c r="K83" i="1"/>
  <c r="A83" i="1"/>
  <c r="M82" i="1"/>
  <c r="L82" i="1"/>
  <c r="K82" i="1"/>
  <c r="A82" i="1"/>
  <c r="M81" i="1"/>
  <c r="L81" i="1"/>
  <c r="K81" i="1"/>
  <c r="A81" i="1"/>
  <c r="M80" i="1"/>
  <c r="L80" i="1"/>
  <c r="K80" i="1"/>
  <c r="A80" i="1"/>
  <c r="M79" i="1"/>
  <c r="L79" i="1"/>
  <c r="K79" i="1"/>
  <c r="A79" i="1"/>
  <c r="M78" i="1"/>
  <c r="L78" i="1"/>
  <c r="K78" i="1"/>
  <c r="A78" i="1"/>
  <c r="M77" i="1"/>
  <c r="L77" i="1"/>
  <c r="K77" i="1"/>
  <c r="A77" i="1"/>
  <c r="M76" i="1"/>
  <c r="L76" i="1"/>
  <c r="K76" i="1"/>
  <c r="A76" i="1"/>
  <c r="M75" i="1"/>
  <c r="L75" i="1"/>
  <c r="K75" i="1"/>
  <c r="A75" i="1"/>
  <c r="M74" i="1"/>
  <c r="L74" i="1"/>
  <c r="K74" i="1"/>
  <c r="A74" i="1"/>
  <c r="M73" i="1"/>
  <c r="L73" i="1"/>
  <c r="K73" i="1"/>
  <c r="A73" i="1"/>
  <c r="M72" i="1"/>
  <c r="L72" i="1"/>
  <c r="K72" i="1"/>
  <c r="A72" i="1"/>
  <c r="M71" i="1"/>
  <c r="L71" i="1"/>
  <c r="K71" i="1"/>
  <c r="A71" i="1"/>
  <c r="M70" i="1"/>
  <c r="L70" i="1"/>
  <c r="K70" i="1"/>
  <c r="A70" i="1"/>
  <c r="M69" i="1"/>
  <c r="L69" i="1"/>
  <c r="K69" i="1"/>
  <c r="A69" i="1"/>
  <c r="M68" i="1"/>
  <c r="L68" i="1"/>
  <c r="K68" i="1"/>
  <c r="A68" i="1"/>
  <c r="M67" i="1"/>
  <c r="L67" i="1"/>
  <c r="K67" i="1"/>
  <c r="A67" i="1"/>
  <c r="M66" i="1"/>
  <c r="L66" i="1"/>
  <c r="K66" i="1"/>
  <c r="A66" i="1"/>
  <c r="M65" i="1"/>
  <c r="L65" i="1"/>
  <c r="K65" i="1"/>
  <c r="A65" i="1"/>
  <c r="M64" i="1"/>
  <c r="L64" i="1"/>
  <c r="K64" i="1"/>
  <c r="A64" i="1"/>
  <c r="M63" i="1"/>
  <c r="L63" i="1"/>
  <c r="K63" i="1"/>
  <c r="A63" i="1"/>
  <c r="M62" i="1"/>
  <c r="L62" i="1"/>
  <c r="K62" i="1"/>
  <c r="A62" i="1"/>
  <c r="M61" i="1"/>
  <c r="L61" i="1"/>
  <c r="K61" i="1"/>
  <c r="A61" i="1"/>
  <c r="M60" i="1"/>
  <c r="L60" i="1"/>
  <c r="K60" i="1"/>
  <c r="A60" i="1"/>
  <c r="M59" i="1"/>
  <c r="L59" i="1"/>
  <c r="K59" i="1"/>
  <c r="A59" i="1"/>
  <c r="M58" i="1"/>
  <c r="L58" i="1"/>
  <c r="K58" i="1"/>
  <c r="A58" i="1"/>
  <c r="M57" i="1"/>
  <c r="L57" i="1"/>
  <c r="K57" i="1"/>
  <c r="A57" i="1"/>
  <c r="M56" i="1"/>
  <c r="L56" i="1"/>
  <c r="K56" i="1"/>
  <c r="A56" i="1"/>
  <c r="M55" i="1"/>
  <c r="L55" i="1"/>
  <c r="K55" i="1"/>
  <c r="A55" i="1"/>
  <c r="M54" i="1"/>
  <c r="L54" i="1"/>
  <c r="K54" i="1"/>
  <c r="A54" i="1"/>
  <c r="M53" i="1"/>
  <c r="L53" i="1"/>
  <c r="K53" i="1"/>
  <c r="A53" i="1"/>
  <c r="M52" i="1"/>
  <c r="L52" i="1"/>
  <c r="K52" i="1"/>
  <c r="A52" i="1"/>
  <c r="M51" i="1"/>
  <c r="L51" i="1"/>
  <c r="K51" i="1"/>
  <c r="A51" i="1"/>
  <c r="M50" i="1"/>
  <c r="L50" i="1"/>
  <c r="K50" i="1"/>
  <c r="A50" i="1"/>
  <c r="M49" i="1"/>
  <c r="L49" i="1"/>
  <c r="K49" i="1"/>
  <c r="A49" i="1"/>
  <c r="M48" i="1"/>
  <c r="L48" i="1"/>
  <c r="K48" i="1"/>
  <c r="A48" i="1"/>
  <c r="M47" i="1"/>
  <c r="L47" i="1"/>
  <c r="K47" i="1"/>
  <c r="A47" i="1"/>
  <c r="M46" i="1"/>
  <c r="L46" i="1"/>
  <c r="K46" i="1"/>
  <c r="A46" i="1"/>
  <c r="M45" i="1"/>
  <c r="L45" i="1"/>
  <c r="K45" i="1"/>
  <c r="A45" i="1"/>
  <c r="M44" i="1"/>
  <c r="L44" i="1"/>
  <c r="K44" i="1"/>
  <c r="A44" i="1"/>
  <c r="M43" i="1"/>
  <c r="L43" i="1"/>
  <c r="K43" i="1"/>
  <c r="A43" i="1"/>
  <c r="M42" i="1"/>
  <c r="L42" i="1"/>
  <c r="K42" i="1"/>
  <c r="A42" i="1"/>
  <c r="M41" i="1"/>
  <c r="L41" i="1"/>
  <c r="K41" i="1"/>
  <c r="A41" i="1"/>
  <c r="M40" i="1"/>
  <c r="L40" i="1"/>
  <c r="K40" i="1"/>
  <c r="A40" i="1"/>
  <c r="M39" i="1"/>
  <c r="L39" i="1"/>
  <c r="K39" i="1"/>
  <c r="A39" i="1"/>
  <c r="M38" i="1"/>
  <c r="L38" i="1"/>
  <c r="K38" i="1"/>
  <c r="A38" i="1"/>
  <c r="M37" i="1"/>
  <c r="L37" i="1"/>
  <c r="K37" i="1"/>
  <c r="A37" i="1"/>
  <c r="M36" i="1"/>
  <c r="L36" i="1"/>
  <c r="K36" i="1"/>
  <c r="A36" i="1"/>
  <c r="M35" i="1"/>
  <c r="L35" i="1"/>
  <c r="K35" i="1"/>
  <c r="A35" i="1"/>
  <c r="M34" i="1"/>
  <c r="L34" i="1"/>
  <c r="K34" i="1"/>
  <c r="A34" i="1"/>
  <c r="M33" i="1"/>
  <c r="L33" i="1"/>
  <c r="K33" i="1"/>
  <c r="A33" i="1"/>
  <c r="M32" i="1"/>
  <c r="L32" i="1"/>
  <c r="K32" i="1"/>
  <c r="A32" i="1"/>
  <c r="M31" i="1"/>
  <c r="L31" i="1"/>
  <c r="K31" i="1"/>
  <c r="A31" i="1"/>
  <c r="M30" i="1"/>
  <c r="L30" i="1"/>
  <c r="K30" i="1"/>
  <c r="A30" i="1"/>
  <c r="M29" i="1"/>
  <c r="L29" i="1"/>
  <c r="K29" i="1"/>
  <c r="A29" i="1"/>
  <c r="M28" i="1"/>
  <c r="L28" i="1"/>
  <c r="K28" i="1"/>
  <c r="A28" i="1"/>
  <c r="M27" i="1"/>
  <c r="L27" i="1"/>
  <c r="K27" i="1"/>
  <c r="A27" i="1"/>
  <c r="M26" i="1"/>
  <c r="L26" i="1"/>
  <c r="K26" i="1"/>
  <c r="A26" i="1"/>
  <c r="M25" i="1"/>
  <c r="L25" i="1"/>
  <c r="K25" i="1"/>
  <c r="A25" i="1"/>
  <c r="M24" i="1"/>
  <c r="L24" i="1"/>
  <c r="K24" i="1"/>
  <c r="A24" i="1"/>
  <c r="M23" i="1"/>
  <c r="L23" i="1"/>
  <c r="K23" i="1"/>
  <c r="A23" i="1"/>
  <c r="M22" i="1"/>
  <c r="L22" i="1"/>
  <c r="K22" i="1"/>
  <c r="A22" i="1"/>
  <c r="M21" i="1"/>
  <c r="L21" i="1"/>
  <c r="K21" i="1"/>
  <c r="A21" i="1"/>
  <c r="M20" i="1"/>
  <c r="L20" i="1"/>
  <c r="K20" i="1"/>
  <c r="A20" i="1"/>
  <c r="M19" i="1"/>
  <c r="L19" i="1"/>
  <c r="K19" i="1"/>
  <c r="A19" i="1"/>
  <c r="M18" i="1"/>
  <c r="L18" i="1"/>
  <c r="K18" i="1"/>
  <c r="A18" i="1"/>
  <c r="M17" i="1"/>
  <c r="L17" i="1"/>
  <c r="K17" i="1"/>
  <c r="A17" i="1"/>
  <c r="M16" i="1"/>
  <c r="L16" i="1"/>
  <c r="K16" i="1"/>
  <c r="A16" i="1"/>
  <c r="M15" i="1"/>
  <c r="L15" i="1"/>
  <c r="K15" i="1"/>
  <c r="A15" i="1"/>
  <c r="M14" i="1"/>
  <c r="L14" i="1"/>
  <c r="K14" i="1"/>
  <c r="A14" i="1"/>
  <c r="M13" i="1"/>
  <c r="L13" i="1"/>
  <c r="K13" i="1"/>
  <c r="A13" i="1"/>
  <c r="M12" i="1"/>
  <c r="L12" i="1"/>
  <c r="K12" i="1"/>
  <c r="A12" i="1"/>
  <c r="M11" i="1"/>
  <c r="L11" i="1"/>
  <c r="K11" i="1"/>
  <c r="A11" i="1"/>
  <c r="M10" i="1"/>
  <c r="L10" i="1"/>
  <c r="K10" i="1"/>
  <c r="A10" i="1"/>
  <c r="M9" i="1"/>
  <c r="L9" i="1"/>
  <c r="K9" i="1"/>
  <c r="A9" i="1"/>
  <c r="M8" i="1"/>
  <c r="L8" i="1"/>
  <c r="K8" i="1"/>
  <c r="A8" i="1"/>
  <c r="M7" i="1"/>
  <c r="L7" i="1"/>
  <c r="K7" i="1"/>
  <c r="A7" i="1"/>
  <c r="M6" i="1"/>
  <c r="L6" i="1"/>
  <c r="K6" i="1"/>
  <c r="Q6" i="1" s="1"/>
  <c r="A6" i="1"/>
  <c r="Q5" i="1"/>
  <c r="A4" i="1" s="1"/>
  <c r="E4" i="1"/>
  <c r="O6" i="1" l="1"/>
  <c r="U6" i="1"/>
  <c r="S6" i="1"/>
  <c r="C3" i="1"/>
  <c r="O7" i="1"/>
  <c r="O8" i="1" s="1"/>
  <c r="U8" i="1"/>
  <c r="S8" i="1"/>
  <c r="R6" i="1"/>
  <c r="D3" i="1"/>
  <c r="S10" i="1" l="1"/>
  <c r="U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" authorId="0" shapeId="0" xr:uid="{00000000-0006-0000-0000-000001000000}">
      <text>
        <r>
          <rPr>
            <sz val="10"/>
            <color rgb="FF000000"/>
            <rFont val="Arial"/>
            <charset val="1"/>
          </rPr>
          <t>======
ID#AAAAJmDloHI
     (2020-05-27 19:44:28)
Jeśli przy jakimś wymiarze nie ma  uchwytu proszę skasować wartość zliczoną</t>
        </r>
      </text>
    </comment>
  </commentList>
</comments>
</file>

<file path=xl/sharedStrings.xml><?xml version="1.0" encoding="utf-8"?>
<sst xmlns="http://schemas.openxmlformats.org/spreadsheetml/2006/main" count="30" uniqueCount="28">
  <si>
    <t xml:space="preserve">KOLOR: </t>
  </si>
  <si>
    <t xml:space="preserve">FREZ:  </t>
  </si>
  <si>
    <t>mb</t>
  </si>
  <si>
    <t>cena za całe zamówienie</t>
  </si>
  <si>
    <t>L.P.</t>
  </si>
  <si>
    <t>WYSOKOŚĆ</t>
  </si>
  <si>
    <t>SZEROKOŚĆ</t>
  </si>
  <si>
    <t>ILOŚĆ</t>
  </si>
  <si>
    <t>cena za m2</t>
  </si>
  <si>
    <t>WITRYNA</t>
  </si>
  <si>
    <t>UCHWYT</t>
  </si>
  <si>
    <t>UWAGI</t>
  </si>
  <si>
    <t>DODATKOWE LAKIEROWANIA</t>
  </si>
  <si>
    <t>UF mb po szerokości</t>
  </si>
  <si>
    <t>m2</t>
  </si>
  <si>
    <t>cena za front</t>
  </si>
  <si>
    <t>suma m2</t>
  </si>
  <si>
    <t>do wypełnienia</t>
  </si>
  <si>
    <t>Szlifowanie</t>
  </si>
  <si>
    <t>Podkład</t>
  </si>
  <si>
    <t>nie wypełniać</t>
  </si>
  <si>
    <t>UF</t>
  </si>
  <si>
    <t>kwota końcowa</t>
  </si>
  <si>
    <t>uf</t>
  </si>
  <si>
    <t>Cena z UF po szerokości</t>
  </si>
  <si>
    <t>suma</t>
  </si>
  <si>
    <t>wypełniać tylko żółte pola</t>
  </si>
  <si>
    <t>Jeżeli ma być uchwyt frezowany zaznaczyć kolumnę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</si>
</sst>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;\-#,##0.00&quot; zł&quot;"/>
    <numFmt numFmtId="165" formatCode="#,##0.00\ [$zł-415];[Red]\-#,##0.00\ [$zł-415]"/>
  </numFmts>
  <fonts count="8">
    <font>
      <sz val="10"/>
      <color rgb="FF000000"/>
      <name val="Arial"/>
      <charset val="1"/>
    </font>
    <font>
      <sz val="11"/>
      <color rgb="FF000000"/>
      <name val="Czcionka tekstu podstawowego"/>
      <charset val="1"/>
    </font>
    <font>
      <b/>
      <sz val="11"/>
      <color rgb="FF000000"/>
      <name val="Czcionka tekstu podstawowego"/>
      <charset val="1"/>
    </font>
    <font>
      <sz val="11"/>
      <color rgb="FFFF0000"/>
      <name val="Czcionka tekstu podstawowego"/>
      <charset val="1"/>
    </font>
    <font>
      <b/>
      <sz val="10"/>
      <color rgb="FF000000"/>
      <name val="Arial"/>
      <charset val="1"/>
    </font>
    <font>
      <sz val="11"/>
      <name val="Arial"/>
      <charset val="1"/>
    </font>
    <font>
      <b/>
      <u/>
      <sz val="11"/>
      <color rgb="FF000000"/>
      <name val="Czcionka tekstu podstawowego"/>
      <charset val="1"/>
    </font>
    <font>
      <sz val="11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1BA91E"/>
        <bgColor rgb="FF008000"/>
      </patternFill>
    </fill>
    <fill>
      <patternFill patternType="solid">
        <fgColor rgb="FF00FF00"/>
        <bgColor rgb="FF1BA91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2" fillId="3" borderId="0" xfId="0" applyFont="1" applyFill="1" applyBorder="1" applyAlignment="1"/>
    <xf numFmtId="2" fontId="1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1" xfId="0" applyFont="1" applyBorder="1" applyAlignment="1"/>
    <xf numFmtId="0" fontId="3" fillId="0" borderId="1" xfId="0" applyFont="1" applyBorder="1" applyAlignment="1"/>
    <xf numFmtId="0" fontId="1" fillId="2" borderId="1" xfId="0" applyFont="1" applyFill="1" applyBorder="1" applyAlignment="1"/>
    <xf numFmtId="164" fontId="1" fillId="2" borderId="1" xfId="0" applyNumberFormat="1" applyFont="1" applyFill="1" applyBorder="1" applyAlignment="1"/>
    <xf numFmtId="0" fontId="1" fillId="2" borderId="4" xfId="0" applyFont="1" applyFill="1" applyBorder="1" applyAlignment="1"/>
    <xf numFmtId="0" fontId="1" fillId="3" borderId="1" xfId="0" applyFont="1" applyFill="1" applyBorder="1" applyAlignment="1"/>
    <xf numFmtId="0" fontId="0" fillId="0" borderId="0" xfId="0" applyFont="1" applyAlignment="1">
      <alignment horizontal="center"/>
    </xf>
    <xf numFmtId="0" fontId="4" fillId="0" borderId="0" xfId="0" applyFont="1" applyAlignment="1"/>
    <xf numFmtId="0" fontId="5" fillId="3" borderId="1" xfId="0" applyFont="1" applyFill="1" applyBorder="1" applyAlignment="1"/>
    <xf numFmtId="1" fontId="5" fillId="3" borderId="1" xfId="0" applyNumberFormat="1" applyFont="1" applyFill="1" applyBorder="1" applyAlignment="1"/>
    <xf numFmtId="0" fontId="1" fillId="0" borderId="4" xfId="0" applyFont="1" applyBorder="1" applyAlignment="1"/>
    <xf numFmtId="2" fontId="2" fillId="4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65" fontId="1" fillId="0" borderId="0" xfId="0" applyNumberFormat="1" applyFont="1" applyAlignment="1">
      <alignment horizontal="left"/>
    </xf>
    <xf numFmtId="0" fontId="1" fillId="4" borderId="1" xfId="0" applyFont="1" applyFill="1" applyBorder="1" applyAlignment="1"/>
    <xf numFmtId="165" fontId="6" fillId="5" borderId="0" xfId="0" applyNumberFormat="1" applyFont="1" applyFill="1" applyBorder="1" applyAlignment="1">
      <alignment horizontal="center"/>
    </xf>
    <xf numFmtId="0" fontId="3" fillId="0" borderId="0" xfId="0" applyFont="1" applyAlignment="1"/>
    <xf numFmtId="0" fontId="7" fillId="3" borderId="1" xfId="0" applyFont="1" applyFill="1" applyBorder="1" applyAlignment="1"/>
    <xf numFmtId="1" fontId="7" fillId="3" borderId="1" xfId="0" applyNumberFormat="1" applyFont="1" applyFill="1" applyBorder="1" applyAlignment="1"/>
    <xf numFmtId="0" fontId="1" fillId="3" borderId="0" xfId="0" applyFont="1" applyFill="1" applyBorder="1" applyAlignment="1"/>
    <xf numFmtId="0" fontId="1" fillId="0" borderId="0" xfId="0" applyFont="1" applyAlignment="1">
      <alignment horizontal="center"/>
    </xf>
    <xf numFmtId="1" fontId="1" fillId="0" borderId="0" xfId="0" applyNumberFormat="1" applyFont="1"/>
    <xf numFmtId="0" fontId="0" fillId="0" borderId="1" xfId="0" applyFont="1" applyBorder="1" applyAlignment="1"/>
    <xf numFmtId="0" fontId="1" fillId="0" borderId="5" xfId="0" applyFont="1" applyBorder="1" applyAlignment="1"/>
    <xf numFmtId="1" fontId="1" fillId="3" borderId="5" xfId="0" applyNumberFormat="1" applyFont="1" applyFill="1" applyBorder="1" applyAlignment="1"/>
    <xf numFmtId="1" fontId="1" fillId="3" borderId="6" xfId="0" applyNumberFormat="1" applyFont="1" applyFill="1" applyBorder="1" applyAlignment="1"/>
    <xf numFmtId="1" fontId="1" fillId="3" borderId="1" xfId="0" applyNumberFormat="1" applyFont="1" applyFill="1" applyBorder="1" applyAlignment="1"/>
    <xf numFmtId="1" fontId="1" fillId="3" borderId="7" xfId="0" applyNumberFormat="1" applyFont="1" applyFill="1" applyBorder="1" applyAlignment="1"/>
    <xf numFmtId="0" fontId="1" fillId="0" borderId="7" xfId="0" applyFont="1" applyBorder="1" applyAlignment="1"/>
    <xf numFmtId="0" fontId="3" fillId="0" borderId="0" xfId="0" applyFont="1"/>
    <xf numFmtId="0" fontId="2" fillId="3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1BA91E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zoomScaleNormal="100" workbookViewId="0">
      <selection activeCell="I6" sqref="I6"/>
    </sheetView>
  </sheetViews>
  <sheetFormatPr defaultColWidth="14.42578125" defaultRowHeight="12.75"/>
  <cols>
    <col min="1" max="1" width="7.5703125" customWidth="1"/>
    <col min="2" max="2" width="4.42578125" customWidth="1"/>
    <col min="3" max="3" width="15" customWidth="1"/>
    <col min="4" max="4" width="14.140625" customWidth="1"/>
    <col min="5" max="5" width="8" customWidth="1"/>
    <col min="6" max="6" width="11.5703125" customWidth="1"/>
    <col min="7" max="7" width="11.7109375" customWidth="1"/>
    <col min="8" max="8" width="13.140625" customWidth="1"/>
    <col min="9" max="9" width="11.5703125" customWidth="1"/>
    <col min="10" max="10" width="4.5703125" customWidth="1"/>
    <col min="11" max="11" width="21" customWidth="1"/>
    <col min="12" max="12" width="11.5703125" customWidth="1"/>
    <col min="13" max="13" width="14.5703125" customWidth="1"/>
    <col min="14" max="14" width="11.5703125" customWidth="1"/>
    <col min="15" max="15" width="16.5703125" customWidth="1"/>
    <col min="16" max="16" width="15.85546875" customWidth="1"/>
    <col min="17" max="22" width="11.5703125" customWidth="1"/>
    <col min="23" max="26" width="8" customWidth="1"/>
  </cols>
  <sheetData>
    <row r="1" spans="1:2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3"/>
      <c r="P1" s="1"/>
      <c r="Q1" s="1"/>
      <c r="R1" s="1"/>
      <c r="S1" s="1"/>
      <c r="T1" s="1"/>
    </row>
    <row r="2" spans="1:22" ht="15" customHeight="1">
      <c r="A2" s="1"/>
      <c r="B2" s="1"/>
      <c r="C2" s="4" t="s">
        <v>0</v>
      </c>
      <c r="D2" s="40"/>
      <c r="E2" s="40"/>
      <c r="F2" s="4" t="s">
        <v>1</v>
      </c>
      <c r="G2" s="5"/>
      <c r="H2" s="1"/>
      <c r="I2" s="1"/>
      <c r="J2" s="1"/>
      <c r="K2" s="1"/>
      <c r="L2" s="1"/>
      <c r="M2" s="2"/>
      <c r="N2" s="1"/>
      <c r="O2" s="3"/>
      <c r="P2" s="1"/>
      <c r="Q2" s="1"/>
      <c r="R2" s="1"/>
      <c r="S2" s="1"/>
      <c r="T2" s="1"/>
    </row>
    <row r="3" spans="1:22" ht="14.25" customHeight="1">
      <c r="A3" s="1" t="s">
        <v>2</v>
      </c>
      <c r="B3" s="1"/>
      <c r="C3" s="1">
        <f>SUM(N6)</f>
        <v>0</v>
      </c>
      <c r="D3" s="6">
        <f>SUM(O6)</f>
        <v>0</v>
      </c>
      <c r="E3" s="1"/>
      <c r="F3" s="1"/>
      <c r="G3" s="1"/>
      <c r="H3" s="1"/>
      <c r="I3" s="1"/>
      <c r="J3" s="1"/>
      <c r="K3" s="1"/>
      <c r="L3" s="1"/>
      <c r="M3" s="2"/>
      <c r="N3" s="1"/>
      <c r="O3" s="3"/>
      <c r="P3" s="1"/>
      <c r="Q3" s="1"/>
      <c r="R3" s="1"/>
      <c r="S3" s="1"/>
      <c r="T3" s="1"/>
    </row>
    <row r="4" spans="1:22" ht="53.25" customHeight="1">
      <c r="A4" s="1">
        <f>SUM(Q5/1000)</f>
        <v>0</v>
      </c>
      <c r="B4" s="1"/>
      <c r="C4" s="1"/>
      <c r="D4" s="1"/>
      <c r="E4" s="7">
        <f>SUM(E6:E100)</f>
        <v>0</v>
      </c>
      <c r="G4" s="1"/>
      <c r="H4" s="39" t="s">
        <v>27</v>
      </c>
      <c r="I4" s="1"/>
      <c r="J4" s="1"/>
      <c r="K4" s="1"/>
      <c r="L4" s="1"/>
      <c r="M4" s="2"/>
      <c r="N4" s="1"/>
      <c r="O4" s="3" t="s">
        <v>3</v>
      </c>
      <c r="P4" s="1"/>
      <c r="Q4" s="1"/>
    </row>
    <row r="5" spans="1:22" ht="14.25" customHeight="1">
      <c r="A5" s="1"/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8" t="s">
        <v>9</v>
      </c>
      <c r="H5" s="10" t="s">
        <v>10</v>
      </c>
      <c r="I5" s="10" t="s">
        <v>11</v>
      </c>
      <c r="J5" s="10" t="s">
        <v>12</v>
      </c>
      <c r="K5" s="11" t="s">
        <v>13</v>
      </c>
      <c r="L5" s="12" t="s">
        <v>14</v>
      </c>
      <c r="M5" s="13" t="s">
        <v>15</v>
      </c>
      <c r="N5" s="14" t="s">
        <v>16</v>
      </c>
      <c r="O5" s="3"/>
      <c r="P5" s="15" t="s">
        <v>17</v>
      </c>
      <c r="Q5" s="1">
        <f>SUM(A6:A103)</f>
        <v>0</v>
      </c>
      <c r="S5" s="16" t="s">
        <v>18</v>
      </c>
      <c r="U5" s="16" t="s">
        <v>19</v>
      </c>
      <c r="V5" s="17"/>
    </row>
    <row r="6" spans="1:22" ht="15.75" customHeight="1">
      <c r="A6" s="1">
        <f t="shared" ref="A6:A15" si="0">SUM(C6+D6*E6)</f>
        <v>0</v>
      </c>
      <c r="B6" s="10">
        <v>1</v>
      </c>
      <c r="C6" s="18"/>
      <c r="D6" s="18"/>
      <c r="E6" s="18"/>
      <c r="F6" s="19"/>
      <c r="G6" s="10"/>
      <c r="H6" s="20"/>
      <c r="I6" s="10"/>
      <c r="J6" s="10"/>
      <c r="K6" s="10">
        <f t="shared" ref="K6:K37" si="1">SUM(D6*E6)</f>
        <v>0</v>
      </c>
      <c r="L6" s="12">
        <f t="shared" ref="L6:L69" si="2">(C6*D6*E6)/1000000</f>
        <v>0</v>
      </c>
      <c r="M6" s="13">
        <f t="shared" ref="M6:M37" si="3">C6*D6*E6*(F6)/1000000</f>
        <v>0</v>
      </c>
      <c r="N6" s="14">
        <f>SUM(L6:L500)</f>
        <v>0</v>
      </c>
      <c r="O6" s="21">
        <f>SUM(M6:M103)</f>
        <v>0</v>
      </c>
      <c r="P6" s="12" t="s">
        <v>20</v>
      </c>
      <c r="Q6" s="1">
        <f>SUM(K6:K103)</f>
        <v>0</v>
      </c>
      <c r="R6" s="7">
        <f>SUM(Q6/1000*8)</f>
        <v>0</v>
      </c>
      <c r="S6" s="16">
        <f>SUM(N6*2)</f>
        <v>0</v>
      </c>
      <c r="T6" s="1"/>
      <c r="U6" s="16">
        <f>SUM(N6*1.8)</f>
        <v>0</v>
      </c>
    </row>
    <row r="7" spans="1:22" ht="14.25" customHeight="1">
      <c r="A7" s="1">
        <f t="shared" si="0"/>
        <v>0</v>
      </c>
      <c r="B7" s="10">
        <v>2</v>
      </c>
      <c r="C7" s="18"/>
      <c r="D7" s="18"/>
      <c r="E7" s="18"/>
      <c r="F7" s="19"/>
      <c r="G7" s="10"/>
      <c r="H7" s="20"/>
      <c r="I7" s="10"/>
      <c r="J7" s="10"/>
      <c r="K7" s="10">
        <f t="shared" si="1"/>
        <v>0</v>
      </c>
      <c r="L7" s="12">
        <f t="shared" si="2"/>
        <v>0</v>
      </c>
      <c r="M7" s="13">
        <f t="shared" si="3"/>
        <v>0</v>
      </c>
      <c r="N7" s="22" t="s">
        <v>21</v>
      </c>
      <c r="O7" s="23">
        <f>SUM(Q6/1000*20)</f>
        <v>0</v>
      </c>
      <c r="P7" s="24" t="s">
        <v>22</v>
      </c>
      <c r="Q7" s="1"/>
      <c r="S7" s="16" t="s">
        <v>21</v>
      </c>
      <c r="T7" s="1"/>
      <c r="U7" s="16" t="s">
        <v>23</v>
      </c>
    </row>
    <row r="8" spans="1:22" ht="15" customHeight="1">
      <c r="A8" s="1">
        <f t="shared" si="0"/>
        <v>0</v>
      </c>
      <c r="B8" s="10">
        <v>3</v>
      </c>
      <c r="C8" s="18"/>
      <c r="D8" s="18"/>
      <c r="E8" s="18"/>
      <c r="F8" s="19"/>
      <c r="G8" s="10"/>
      <c r="H8" s="20"/>
      <c r="I8" s="10"/>
      <c r="J8" s="10"/>
      <c r="K8" s="10">
        <f t="shared" si="1"/>
        <v>0</v>
      </c>
      <c r="L8" s="12">
        <f t="shared" si="2"/>
        <v>0</v>
      </c>
      <c r="M8" s="13">
        <f t="shared" si="3"/>
        <v>0</v>
      </c>
      <c r="N8" s="1"/>
      <c r="O8" s="25">
        <f>SUM(O6:O7)</f>
        <v>0</v>
      </c>
      <c r="P8" s="26" t="s">
        <v>24</v>
      </c>
      <c r="Q8" s="1"/>
      <c r="S8" s="16">
        <f>SUM(Q6/1000*0.2)</f>
        <v>0</v>
      </c>
      <c r="T8" s="1"/>
      <c r="U8" s="16">
        <f>SUM(Q6/1000*0.2)</f>
        <v>0</v>
      </c>
    </row>
    <row r="9" spans="1:22" ht="14.25" customHeight="1">
      <c r="A9" s="1">
        <f t="shared" si="0"/>
        <v>0</v>
      </c>
      <c r="B9" s="10">
        <v>4</v>
      </c>
      <c r="C9" s="18"/>
      <c r="D9" s="18"/>
      <c r="E9" s="18"/>
      <c r="F9" s="19"/>
      <c r="G9" s="10"/>
      <c r="H9" s="7"/>
      <c r="I9" s="10"/>
      <c r="J9" s="10"/>
      <c r="K9" s="10">
        <f t="shared" si="1"/>
        <v>0</v>
      </c>
      <c r="L9" s="12">
        <f t="shared" si="2"/>
        <v>0</v>
      </c>
      <c r="M9" s="13">
        <f t="shared" si="3"/>
        <v>0</v>
      </c>
      <c r="N9" s="1"/>
      <c r="O9" s="1"/>
      <c r="P9" s="1"/>
      <c r="Q9" s="1"/>
      <c r="S9" s="16" t="s">
        <v>25</v>
      </c>
      <c r="T9" s="1"/>
      <c r="U9" s="16" t="s">
        <v>25</v>
      </c>
    </row>
    <row r="10" spans="1:22" ht="14.25" customHeight="1">
      <c r="A10" s="1">
        <f t="shared" si="0"/>
        <v>0</v>
      </c>
      <c r="B10" s="10">
        <v>5</v>
      </c>
      <c r="C10" s="18"/>
      <c r="D10" s="27"/>
      <c r="E10" s="27"/>
      <c r="F10" s="28"/>
      <c r="G10" s="10"/>
      <c r="H10" s="20"/>
      <c r="I10" s="10"/>
      <c r="J10" s="10"/>
      <c r="K10" s="10">
        <f t="shared" si="1"/>
        <v>0</v>
      </c>
      <c r="L10" s="12">
        <f t="shared" si="2"/>
        <v>0</v>
      </c>
      <c r="M10" s="13">
        <f t="shared" si="3"/>
        <v>0</v>
      </c>
      <c r="N10" s="1"/>
      <c r="O10" s="1"/>
      <c r="P10" s="1"/>
      <c r="Q10" s="29" t="s">
        <v>26</v>
      </c>
      <c r="S10" s="30">
        <f>SUM(S6+S8)</f>
        <v>0</v>
      </c>
      <c r="T10" s="1"/>
      <c r="U10" s="16">
        <f>SUM(U6+U8)</f>
        <v>0</v>
      </c>
    </row>
    <row r="11" spans="1:22" ht="14.25" customHeight="1">
      <c r="A11" s="1">
        <f t="shared" si="0"/>
        <v>0</v>
      </c>
      <c r="B11" s="10">
        <v>6</v>
      </c>
      <c r="C11" s="27"/>
      <c r="D11" s="27"/>
      <c r="E11" s="27"/>
      <c r="F11" s="28"/>
      <c r="G11" s="10"/>
      <c r="H11" s="20"/>
      <c r="I11" s="10"/>
      <c r="J11" s="10"/>
      <c r="K11" s="10">
        <f t="shared" si="1"/>
        <v>0</v>
      </c>
      <c r="L11" s="12">
        <f t="shared" si="2"/>
        <v>0</v>
      </c>
      <c r="M11" s="13">
        <f t="shared" si="3"/>
        <v>0</v>
      </c>
      <c r="N11" s="1"/>
      <c r="O11" s="1"/>
      <c r="P11" s="1"/>
      <c r="Q11" s="1"/>
      <c r="T11" s="1"/>
    </row>
    <row r="12" spans="1:22" ht="14.25" customHeight="1">
      <c r="A12" s="1">
        <f t="shared" si="0"/>
        <v>0</v>
      </c>
      <c r="B12" s="10">
        <v>7</v>
      </c>
      <c r="C12" s="27"/>
      <c r="D12" s="27"/>
      <c r="E12" s="27"/>
      <c r="F12" s="28"/>
      <c r="G12" s="10"/>
      <c r="H12" s="20"/>
      <c r="I12" s="10"/>
      <c r="J12" s="10"/>
      <c r="K12" s="10">
        <f t="shared" si="1"/>
        <v>0</v>
      </c>
      <c r="L12" s="12">
        <f t="shared" si="2"/>
        <v>0</v>
      </c>
      <c r="M12" s="13">
        <f t="shared" si="3"/>
        <v>0</v>
      </c>
      <c r="N12" s="1"/>
      <c r="O12" s="1"/>
      <c r="P12" s="1"/>
      <c r="Q12" s="1"/>
      <c r="T12" s="1"/>
    </row>
    <row r="13" spans="1:22" ht="14.25" customHeight="1">
      <c r="A13" s="1">
        <f t="shared" si="0"/>
        <v>0</v>
      </c>
      <c r="B13" s="10">
        <v>8</v>
      </c>
      <c r="C13" s="27"/>
      <c r="D13" s="27"/>
      <c r="E13" s="27"/>
      <c r="F13" s="28"/>
      <c r="G13" s="10"/>
      <c r="H13" s="20"/>
      <c r="I13" s="10"/>
      <c r="J13" s="10"/>
      <c r="K13" s="10">
        <f t="shared" si="1"/>
        <v>0</v>
      </c>
      <c r="L13" s="12">
        <f t="shared" si="2"/>
        <v>0</v>
      </c>
      <c r="M13" s="13">
        <f t="shared" si="3"/>
        <v>0</v>
      </c>
      <c r="N13" s="1"/>
      <c r="O13" s="1"/>
      <c r="P13" s="1"/>
      <c r="Q13" s="1"/>
      <c r="T13" s="1"/>
    </row>
    <row r="14" spans="1:22" ht="14.25" customHeight="1">
      <c r="A14" s="1">
        <f t="shared" si="0"/>
        <v>0</v>
      </c>
      <c r="B14" s="10">
        <v>9</v>
      </c>
      <c r="C14" s="27"/>
      <c r="D14" s="27"/>
      <c r="E14" s="27"/>
      <c r="F14" s="28"/>
      <c r="G14" s="10"/>
      <c r="H14" s="20"/>
      <c r="I14" s="10"/>
      <c r="J14" s="10"/>
      <c r="K14" s="10">
        <f t="shared" si="1"/>
        <v>0</v>
      </c>
      <c r="L14" s="12">
        <f t="shared" si="2"/>
        <v>0</v>
      </c>
      <c r="M14" s="13">
        <f t="shared" si="3"/>
        <v>0</v>
      </c>
      <c r="N14" s="1"/>
      <c r="O14" s="1"/>
      <c r="P14" s="1"/>
      <c r="Q14" s="1"/>
      <c r="T14" s="1"/>
    </row>
    <row r="15" spans="1:22" ht="14.25" customHeight="1">
      <c r="A15" s="1">
        <f t="shared" si="0"/>
        <v>0</v>
      </c>
      <c r="B15" s="10">
        <v>10</v>
      </c>
      <c r="C15" s="27"/>
      <c r="D15" s="27"/>
      <c r="E15" s="27"/>
      <c r="F15" s="28"/>
      <c r="G15" s="10"/>
      <c r="H15" s="20"/>
      <c r="I15" s="10"/>
      <c r="J15" s="10"/>
      <c r="K15" s="10">
        <f t="shared" si="1"/>
        <v>0</v>
      </c>
      <c r="L15" s="12">
        <f t="shared" si="2"/>
        <v>0</v>
      </c>
      <c r="M15" s="13">
        <f t="shared" si="3"/>
        <v>0</v>
      </c>
      <c r="N15" s="1"/>
      <c r="O15" s="1"/>
      <c r="P15" s="1"/>
      <c r="Q15" s="1"/>
      <c r="T15" s="1"/>
    </row>
    <row r="16" spans="1:22" ht="14.25" customHeight="1">
      <c r="A16" s="31">
        <f>SUM(C21+D21*E21)</f>
        <v>0</v>
      </c>
      <c r="B16" s="10">
        <v>11</v>
      </c>
      <c r="C16" s="27"/>
      <c r="D16" s="27"/>
      <c r="E16" s="27"/>
      <c r="F16" s="28"/>
      <c r="G16" s="10"/>
      <c r="H16" s="20"/>
      <c r="I16" s="10"/>
      <c r="J16" s="10"/>
      <c r="K16" s="10">
        <f t="shared" si="1"/>
        <v>0</v>
      </c>
      <c r="L16" s="12">
        <f t="shared" si="2"/>
        <v>0</v>
      </c>
      <c r="M16" s="13">
        <f t="shared" si="3"/>
        <v>0</v>
      </c>
      <c r="N16" s="1"/>
      <c r="O16" s="1"/>
      <c r="P16" s="1"/>
      <c r="Q16" s="1"/>
      <c r="T16" s="1"/>
    </row>
    <row r="17" spans="1:20" ht="14.25" customHeight="1">
      <c r="A17" s="31">
        <f>SUM(C22+D22*E22)</f>
        <v>0</v>
      </c>
      <c r="B17" s="10">
        <v>12</v>
      </c>
      <c r="C17" s="27"/>
      <c r="D17" s="27"/>
      <c r="E17" s="27"/>
      <c r="F17" s="28"/>
      <c r="G17" s="10"/>
      <c r="H17" s="20"/>
      <c r="I17" s="10"/>
      <c r="J17" s="10"/>
      <c r="K17" s="10">
        <f t="shared" si="1"/>
        <v>0</v>
      </c>
      <c r="L17" s="12">
        <f t="shared" si="2"/>
        <v>0</v>
      </c>
      <c r="M17" s="13">
        <f t="shared" si="3"/>
        <v>0</v>
      </c>
      <c r="N17" s="1"/>
      <c r="O17" s="1"/>
      <c r="P17" s="1"/>
      <c r="Q17" s="1"/>
      <c r="T17" s="1"/>
    </row>
    <row r="18" spans="1:20" ht="14.25" customHeight="1">
      <c r="A18" s="31">
        <f t="shared" ref="A18:A49" si="4">SUM(C18+D18*E18)</f>
        <v>0</v>
      </c>
      <c r="B18" s="10">
        <v>13</v>
      </c>
      <c r="C18" s="28"/>
      <c r="D18" s="28"/>
      <c r="E18" s="27"/>
      <c r="F18" s="28"/>
      <c r="G18" s="10"/>
      <c r="H18" s="20"/>
      <c r="I18" s="10"/>
      <c r="J18" s="10"/>
      <c r="K18" s="10">
        <f t="shared" si="1"/>
        <v>0</v>
      </c>
      <c r="L18" s="12">
        <f t="shared" si="2"/>
        <v>0</v>
      </c>
      <c r="M18" s="13">
        <f t="shared" si="3"/>
        <v>0</v>
      </c>
      <c r="N18" s="1"/>
      <c r="O18" s="1"/>
      <c r="P18" s="1"/>
      <c r="Q18" s="1"/>
      <c r="T18" s="1"/>
    </row>
    <row r="19" spans="1:20" ht="14.25" customHeight="1">
      <c r="A19" s="31">
        <f t="shared" si="4"/>
        <v>0</v>
      </c>
      <c r="B19" s="10">
        <v>14</v>
      </c>
      <c r="C19" s="28"/>
      <c r="D19" s="28"/>
      <c r="E19" s="27"/>
      <c r="F19" s="28"/>
      <c r="G19" s="10"/>
      <c r="H19" s="20"/>
      <c r="I19" s="10"/>
      <c r="J19" s="10"/>
      <c r="K19" s="10">
        <f t="shared" si="1"/>
        <v>0</v>
      </c>
      <c r="L19" s="12">
        <f t="shared" si="2"/>
        <v>0</v>
      </c>
      <c r="M19" s="13">
        <f t="shared" si="3"/>
        <v>0</v>
      </c>
      <c r="N19" s="1"/>
      <c r="O19" s="1"/>
      <c r="P19" s="1"/>
      <c r="Q19" s="1"/>
      <c r="T19" s="1"/>
    </row>
    <row r="20" spans="1:20" ht="14.25" customHeight="1">
      <c r="A20" s="31">
        <f t="shared" si="4"/>
        <v>0</v>
      </c>
      <c r="B20" s="10">
        <v>15</v>
      </c>
      <c r="C20" s="28"/>
      <c r="D20" s="28"/>
      <c r="E20" s="27"/>
      <c r="F20" s="28"/>
      <c r="G20" s="10"/>
      <c r="H20" s="20"/>
      <c r="I20" s="10"/>
      <c r="J20" s="10"/>
      <c r="K20" s="10">
        <f t="shared" si="1"/>
        <v>0</v>
      </c>
      <c r="L20" s="12">
        <f t="shared" si="2"/>
        <v>0</v>
      </c>
      <c r="M20" s="13">
        <f t="shared" si="3"/>
        <v>0</v>
      </c>
      <c r="N20" s="1"/>
      <c r="O20" s="1"/>
      <c r="P20" s="1"/>
      <c r="Q20" s="1"/>
      <c r="T20" s="1"/>
    </row>
    <row r="21" spans="1:20" ht="14.25" customHeight="1">
      <c r="A21" s="31">
        <f t="shared" si="4"/>
        <v>0</v>
      </c>
      <c r="B21" s="10">
        <v>16</v>
      </c>
      <c r="C21" s="28"/>
      <c r="D21" s="28"/>
      <c r="E21" s="27"/>
      <c r="F21" s="28"/>
      <c r="G21" s="10"/>
      <c r="H21" s="20"/>
      <c r="I21" s="10"/>
      <c r="J21" s="10"/>
      <c r="K21" s="10">
        <f t="shared" si="1"/>
        <v>0</v>
      </c>
      <c r="L21" s="12">
        <f t="shared" si="2"/>
        <v>0</v>
      </c>
      <c r="M21" s="13">
        <f t="shared" si="3"/>
        <v>0</v>
      </c>
      <c r="N21" s="1"/>
      <c r="O21" s="1"/>
      <c r="P21" s="1"/>
      <c r="Q21" s="1"/>
      <c r="T21" s="1"/>
    </row>
    <row r="22" spans="1:20" ht="14.25" customHeight="1">
      <c r="A22" s="31">
        <f t="shared" si="4"/>
        <v>0</v>
      </c>
      <c r="B22" s="10">
        <v>17</v>
      </c>
      <c r="C22" s="28"/>
      <c r="D22" s="28"/>
      <c r="E22" s="27"/>
      <c r="F22" s="28"/>
      <c r="G22" s="10"/>
      <c r="H22" s="20"/>
      <c r="I22" s="10"/>
      <c r="J22" s="10"/>
      <c r="K22" s="10">
        <f t="shared" si="1"/>
        <v>0</v>
      </c>
      <c r="L22" s="12">
        <f t="shared" si="2"/>
        <v>0</v>
      </c>
      <c r="M22" s="13">
        <f t="shared" si="3"/>
        <v>0</v>
      </c>
      <c r="N22" s="1"/>
      <c r="O22" s="1"/>
      <c r="P22" s="1"/>
      <c r="Q22" s="1"/>
      <c r="T22" s="1"/>
    </row>
    <row r="23" spans="1:20" ht="14.25" customHeight="1">
      <c r="A23" s="31">
        <f t="shared" si="4"/>
        <v>0</v>
      </c>
      <c r="B23" s="10">
        <v>18</v>
      </c>
      <c r="C23" s="28"/>
      <c r="D23" s="28"/>
      <c r="E23" s="27"/>
      <c r="F23" s="28"/>
      <c r="G23" s="10"/>
      <c r="H23" s="20"/>
      <c r="I23" s="10"/>
      <c r="J23" s="10"/>
      <c r="K23" s="10">
        <f t="shared" si="1"/>
        <v>0</v>
      </c>
      <c r="L23" s="12">
        <f t="shared" si="2"/>
        <v>0</v>
      </c>
      <c r="M23" s="13">
        <f t="shared" si="3"/>
        <v>0</v>
      </c>
      <c r="N23" s="1"/>
      <c r="O23" s="1"/>
      <c r="P23" s="1"/>
      <c r="Q23" s="1"/>
      <c r="T23" s="1"/>
    </row>
    <row r="24" spans="1:20" ht="14.25" customHeight="1">
      <c r="A24" s="31">
        <f t="shared" si="4"/>
        <v>0</v>
      </c>
      <c r="B24" s="10">
        <v>19</v>
      </c>
      <c r="C24" s="28"/>
      <c r="D24" s="27"/>
      <c r="E24" s="27"/>
      <c r="F24" s="28"/>
      <c r="G24" s="10"/>
      <c r="H24" s="20"/>
      <c r="I24" s="10"/>
      <c r="J24" s="10"/>
      <c r="K24" s="10">
        <f t="shared" si="1"/>
        <v>0</v>
      </c>
      <c r="L24" s="12">
        <f t="shared" si="2"/>
        <v>0</v>
      </c>
      <c r="M24" s="13">
        <f t="shared" si="3"/>
        <v>0</v>
      </c>
      <c r="N24" s="1"/>
      <c r="O24" s="1"/>
      <c r="P24" s="1"/>
      <c r="Q24" s="1"/>
      <c r="T24" s="1"/>
    </row>
    <row r="25" spans="1:20" ht="14.25" customHeight="1">
      <c r="A25" s="31">
        <f t="shared" si="4"/>
        <v>0</v>
      </c>
      <c r="B25" s="10">
        <v>20</v>
      </c>
      <c r="C25" s="28"/>
      <c r="D25" s="28"/>
      <c r="E25" s="27"/>
      <c r="F25" s="28"/>
      <c r="G25" s="10"/>
      <c r="H25" s="20"/>
      <c r="I25" s="10"/>
      <c r="J25" s="10"/>
      <c r="K25" s="10">
        <f t="shared" si="1"/>
        <v>0</v>
      </c>
      <c r="L25" s="12">
        <f t="shared" si="2"/>
        <v>0</v>
      </c>
      <c r="M25" s="13">
        <f t="shared" si="3"/>
        <v>0</v>
      </c>
      <c r="N25" s="1"/>
      <c r="O25" s="1"/>
      <c r="P25" s="1"/>
      <c r="Q25" s="1"/>
      <c r="T25" s="1"/>
    </row>
    <row r="26" spans="1:20" ht="14.25" customHeight="1">
      <c r="A26" s="31">
        <f t="shared" si="4"/>
        <v>0</v>
      </c>
      <c r="B26" s="10">
        <v>21</v>
      </c>
      <c r="C26" s="28"/>
      <c r="D26" s="28"/>
      <c r="E26" s="27"/>
      <c r="F26" s="28"/>
      <c r="G26" s="10"/>
      <c r="H26" s="20"/>
      <c r="I26" s="10"/>
      <c r="J26" s="10"/>
      <c r="K26" s="10">
        <f t="shared" si="1"/>
        <v>0</v>
      </c>
      <c r="L26" s="12">
        <f t="shared" si="2"/>
        <v>0</v>
      </c>
      <c r="M26" s="13">
        <f t="shared" si="3"/>
        <v>0</v>
      </c>
      <c r="N26" s="1"/>
      <c r="O26" s="1"/>
      <c r="P26" s="1"/>
      <c r="Q26" s="1"/>
      <c r="T26" s="1"/>
    </row>
    <row r="27" spans="1:20" ht="14.25" customHeight="1">
      <c r="A27" s="31">
        <f t="shared" si="4"/>
        <v>0</v>
      </c>
      <c r="B27" s="10">
        <v>22</v>
      </c>
      <c r="C27" s="28"/>
      <c r="D27" s="28"/>
      <c r="E27" s="27"/>
      <c r="F27" s="28"/>
      <c r="G27" s="10"/>
      <c r="H27" s="20"/>
      <c r="I27" s="10"/>
      <c r="J27" s="10"/>
      <c r="K27" s="10">
        <f t="shared" si="1"/>
        <v>0</v>
      </c>
      <c r="L27" s="12">
        <f t="shared" si="2"/>
        <v>0</v>
      </c>
      <c r="M27" s="13">
        <f t="shared" si="3"/>
        <v>0</v>
      </c>
      <c r="N27" s="1"/>
      <c r="O27" s="1"/>
      <c r="P27" s="1"/>
      <c r="Q27" s="1"/>
      <c r="T27" s="1"/>
    </row>
    <row r="28" spans="1:20" ht="14.25" customHeight="1">
      <c r="A28" s="31">
        <f t="shared" si="4"/>
        <v>0</v>
      </c>
      <c r="B28" s="10">
        <v>23</v>
      </c>
      <c r="C28" s="28"/>
      <c r="D28" s="28"/>
      <c r="E28" s="27"/>
      <c r="F28" s="28"/>
      <c r="G28" s="10"/>
      <c r="H28" s="20"/>
      <c r="I28" s="10"/>
      <c r="J28" s="10"/>
      <c r="K28" s="10">
        <f t="shared" si="1"/>
        <v>0</v>
      </c>
      <c r="L28" s="12">
        <f t="shared" si="2"/>
        <v>0</v>
      </c>
      <c r="M28" s="13">
        <f t="shared" si="3"/>
        <v>0</v>
      </c>
      <c r="N28" s="1"/>
      <c r="O28" s="1"/>
      <c r="P28" s="1"/>
      <c r="Q28" s="1"/>
      <c r="T28" s="1"/>
    </row>
    <row r="29" spans="1:20" ht="14.25" customHeight="1">
      <c r="A29" s="31">
        <f t="shared" si="4"/>
        <v>0</v>
      </c>
      <c r="B29" s="10">
        <v>24</v>
      </c>
      <c r="C29" s="28"/>
      <c r="D29" s="28"/>
      <c r="E29" s="27"/>
      <c r="F29" s="28"/>
      <c r="G29" s="32"/>
      <c r="H29" s="20"/>
      <c r="I29" s="10"/>
      <c r="J29" s="10"/>
      <c r="K29" s="10">
        <f t="shared" si="1"/>
        <v>0</v>
      </c>
      <c r="L29" s="12">
        <f t="shared" si="2"/>
        <v>0</v>
      </c>
      <c r="M29" s="13">
        <f t="shared" si="3"/>
        <v>0</v>
      </c>
      <c r="N29" s="1"/>
      <c r="O29" s="1"/>
      <c r="P29" s="1"/>
      <c r="Q29" s="1"/>
      <c r="T29" s="1"/>
    </row>
    <row r="30" spans="1:20" ht="14.25" customHeight="1">
      <c r="A30" s="31">
        <f t="shared" si="4"/>
        <v>0</v>
      </c>
      <c r="B30" s="10">
        <v>25</v>
      </c>
      <c r="C30" s="28"/>
      <c r="D30" s="28"/>
      <c r="E30" s="27"/>
      <c r="F30" s="28"/>
      <c r="G30" s="10"/>
      <c r="H30" s="20"/>
      <c r="I30" s="10"/>
      <c r="J30" s="10"/>
      <c r="K30" s="10">
        <f t="shared" si="1"/>
        <v>0</v>
      </c>
      <c r="L30" s="12">
        <f t="shared" si="2"/>
        <v>0</v>
      </c>
      <c r="M30" s="13">
        <f t="shared" si="3"/>
        <v>0</v>
      </c>
      <c r="N30" s="1"/>
      <c r="O30" s="1"/>
      <c r="P30" s="1"/>
      <c r="Q30" s="1"/>
      <c r="T30" s="1"/>
    </row>
    <row r="31" spans="1:20" ht="14.25" customHeight="1">
      <c r="A31" s="31">
        <f t="shared" si="4"/>
        <v>0</v>
      </c>
      <c r="B31" s="10">
        <v>26</v>
      </c>
      <c r="C31" s="28"/>
      <c r="D31" s="28"/>
      <c r="E31" s="27"/>
      <c r="F31" s="28"/>
      <c r="G31" s="10"/>
      <c r="H31" s="20"/>
      <c r="I31" s="10"/>
      <c r="J31" s="10"/>
      <c r="K31" s="10">
        <f t="shared" si="1"/>
        <v>0</v>
      </c>
      <c r="L31" s="12">
        <f t="shared" si="2"/>
        <v>0</v>
      </c>
      <c r="M31" s="13">
        <f t="shared" si="3"/>
        <v>0</v>
      </c>
      <c r="N31" s="1"/>
      <c r="O31" s="1"/>
      <c r="P31" s="1"/>
      <c r="Q31" s="1"/>
      <c r="T31" s="1"/>
    </row>
    <row r="32" spans="1:20" ht="14.25" customHeight="1">
      <c r="A32" s="31">
        <f t="shared" si="4"/>
        <v>0</v>
      </c>
      <c r="B32" s="10">
        <v>27</v>
      </c>
      <c r="C32" s="28"/>
      <c r="D32" s="28"/>
      <c r="E32" s="27"/>
      <c r="F32" s="28"/>
      <c r="G32" s="10"/>
      <c r="H32" s="20"/>
      <c r="I32" s="10"/>
      <c r="J32" s="10"/>
      <c r="K32" s="10">
        <f t="shared" si="1"/>
        <v>0</v>
      </c>
      <c r="L32" s="12">
        <f t="shared" si="2"/>
        <v>0</v>
      </c>
      <c r="M32" s="13">
        <f t="shared" si="3"/>
        <v>0</v>
      </c>
      <c r="N32" s="1"/>
      <c r="O32" s="1"/>
      <c r="P32" s="1"/>
      <c r="Q32" s="1"/>
      <c r="T32" s="1"/>
    </row>
    <row r="33" spans="1:20" ht="14.25" customHeight="1">
      <c r="A33" s="31">
        <f t="shared" si="4"/>
        <v>0</v>
      </c>
      <c r="B33" s="10">
        <v>28</v>
      </c>
      <c r="C33" s="28"/>
      <c r="D33" s="28"/>
      <c r="E33" s="27"/>
      <c r="F33" s="28"/>
      <c r="G33" s="10"/>
      <c r="H33" s="20"/>
      <c r="I33" s="10"/>
      <c r="J33" s="10"/>
      <c r="K33" s="10">
        <f t="shared" si="1"/>
        <v>0</v>
      </c>
      <c r="L33" s="12">
        <f t="shared" si="2"/>
        <v>0</v>
      </c>
      <c r="M33" s="13">
        <f t="shared" si="3"/>
        <v>0</v>
      </c>
      <c r="N33" s="1"/>
      <c r="O33" s="1"/>
      <c r="P33" s="1"/>
      <c r="Q33" s="1"/>
      <c r="T33" s="1"/>
    </row>
    <row r="34" spans="1:20" ht="14.25" customHeight="1">
      <c r="A34" s="31">
        <f t="shared" si="4"/>
        <v>0</v>
      </c>
      <c r="B34" s="10">
        <v>29</v>
      </c>
      <c r="C34" s="28"/>
      <c r="D34" s="28"/>
      <c r="E34" s="27"/>
      <c r="F34" s="28"/>
      <c r="G34" s="10"/>
      <c r="H34" s="20"/>
      <c r="I34" s="10"/>
      <c r="J34" s="10"/>
      <c r="K34" s="10">
        <f t="shared" si="1"/>
        <v>0</v>
      </c>
      <c r="L34" s="12">
        <f t="shared" si="2"/>
        <v>0</v>
      </c>
      <c r="M34" s="13">
        <f t="shared" si="3"/>
        <v>0</v>
      </c>
      <c r="N34" s="1"/>
      <c r="O34" s="1"/>
      <c r="P34" s="1"/>
      <c r="Q34" s="1"/>
      <c r="T34" s="1"/>
    </row>
    <row r="35" spans="1:20" ht="14.25" customHeight="1">
      <c r="A35" s="31">
        <f t="shared" si="4"/>
        <v>0</v>
      </c>
      <c r="B35" s="10">
        <v>30</v>
      </c>
      <c r="C35" s="28"/>
      <c r="D35" s="28"/>
      <c r="E35" s="27"/>
      <c r="F35" s="28"/>
      <c r="G35" s="10"/>
      <c r="H35" s="20"/>
      <c r="I35" s="10"/>
      <c r="J35" s="10"/>
      <c r="K35" s="10">
        <f t="shared" si="1"/>
        <v>0</v>
      </c>
      <c r="L35" s="12">
        <f t="shared" si="2"/>
        <v>0</v>
      </c>
      <c r="M35" s="13">
        <f t="shared" si="3"/>
        <v>0</v>
      </c>
      <c r="N35" s="1"/>
      <c r="O35" s="1"/>
      <c r="P35" s="1"/>
      <c r="Q35" s="1"/>
      <c r="T35" s="1"/>
    </row>
    <row r="36" spans="1:20" ht="14.25" customHeight="1">
      <c r="A36" s="31">
        <f t="shared" si="4"/>
        <v>0</v>
      </c>
      <c r="B36" s="10">
        <v>31</v>
      </c>
      <c r="C36" s="28"/>
      <c r="D36" s="28"/>
      <c r="E36" s="27"/>
      <c r="F36" s="28"/>
      <c r="G36" s="10"/>
      <c r="H36" s="20"/>
      <c r="I36" s="10"/>
      <c r="J36" s="10"/>
      <c r="K36" s="10">
        <f t="shared" si="1"/>
        <v>0</v>
      </c>
      <c r="L36" s="12">
        <f t="shared" si="2"/>
        <v>0</v>
      </c>
      <c r="M36" s="13">
        <f t="shared" si="3"/>
        <v>0</v>
      </c>
      <c r="N36" s="1"/>
      <c r="O36" s="1"/>
      <c r="P36" s="1"/>
      <c r="Q36" s="1"/>
      <c r="T36" s="1"/>
    </row>
    <row r="37" spans="1:20" ht="14.25" customHeight="1">
      <c r="A37" s="31">
        <f t="shared" si="4"/>
        <v>0</v>
      </c>
      <c r="B37" s="10">
        <v>32</v>
      </c>
      <c r="C37" s="28"/>
      <c r="D37" s="28"/>
      <c r="E37" s="27"/>
      <c r="F37" s="28"/>
      <c r="G37" s="10"/>
      <c r="H37" s="20"/>
      <c r="I37" s="10"/>
      <c r="J37" s="10"/>
      <c r="K37" s="10">
        <f t="shared" si="1"/>
        <v>0</v>
      </c>
      <c r="L37" s="12">
        <f t="shared" si="2"/>
        <v>0</v>
      </c>
      <c r="M37" s="13">
        <f t="shared" si="3"/>
        <v>0</v>
      </c>
      <c r="N37" s="1"/>
      <c r="O37" s="1"/>
      <c r="P37" s="1"/>
      <c r="Q37" s="1"/>
      <c r="T37" s="1"/>
    </row>
    <row r="38" spans="1:20" ht="14.25" customHeight="1">
      <c r="A38" s="31">
        <f t="shared" si="4"/>
        <v>0</v>
      </c>
      <c r="B38" s="10">
        <v>33</v>
      </c>
      <c r="C38" s="28"/>
      <c r="D38" s="28"/>
      <c r="E38" s="27"/>
      <c r="F38" s="28"/>
      <c r="G38" s="10"/>
      <c r="H38" s="20"/>
      <c r="I38" s="10"/>
      <c r="J38" s="10"/>
      <c r="K38" s="10">
        <f t="shared" ref="K38:K69" si="5">SUM(D38*E38)</f>
        <v>0</v>
      </c>
      <c r="L38" s="12">
        <f t="shared" si="2"/>
        <v>0</v>
      </c>
      <c r="M38" s="13">
        <f t="shared" ref="M38:M69" si="6">C38*D38*E38*(F38)/1000000</f>
        <v>0</v>
      </c>
      <c r="N38" s="1"/>
      <c r="O38" s="1"/>
      <c r="P38" s="1"/>
      <c r="Q38" s="1"/>
      <c r="T38" s="1"/>
    </row>
    <row r="39" spans="1:20" ht="14.25" customHeight="1">
      <c r="A39" s="31">
        <f t="shared" si="4"/>
        <v>0</v>
      </c>
      <c r="B39" s="10">
        <v>34</v>
      </c>
      <c r="C39" s="28"/>
      <c r="D39" s="28"/>
      <c r="E39" s="28"/>
      <c r="F39" s="28"/>
      <c r="G39" s="10"/>
      <c r="H39" s="20"/>
      <c r="I39" s="10"/>
      <c r="J39" s="10"/>
      <c r="K39" s="10">
        <f t="shared" si="5"/>
        <v>0</v>
      </c>
      <c r="L39" s="12">
        <f t="shared" si="2"/>
        <v>0</v>
      </c>
      <c r="M39" s="13">
        <f t="shared" si="6"/>
        <v>0</v>
      </c>
      <c r="N39" s="1"/>
      <c r="O39" s="1"/>
      <c r="P39" s="1"/>
      <c r="Q39" s="1"/>
      <c r="T39" s="1"/>
    </row>
    <row r="40" spans="1:20" ht="14.25" customHeight="1">
      <c r="A40" s="31">
        <f t="shared" si="4"/>
        <v>0</v>
      </c>
      <c r="B40" s="33">
        <v>35</v>
      </c>
      <c r="C40" s="34"/>
      <c r="D40" s="34"/>
      <c r="E40" s="34"/>
      <c r="F40" s="35"/>
      <c r="G40" s="33"/>
      <c r="H40" s="10"/>
      <c r="I40" s="10"/>
      <c r="J40" s="10"/>
      <c r="K40" s="10">
        <f t="shared" si="5"/>
        <v>0</v>
      </c>
      <c r="L40" s="12">
        <f t="shared" si="2"/>
        <v>0</v>
      </c>
      <c r="M40" s="13">
        <f t="shared" si="6"/>
        <v>0</v>
      </c>
      <c r="N40" s="1"/>
      <c r="O40" s="1"/>
      <c r="P40" s="1"/>
      <c r="Q40" s="1"/>
      <c r="T40" s="1"/>
    </row>
    <row r="41" spans="1:20" ht="14.25" customHeight="1">
      <c r="A41" s="31">
        <f t="shared" si="4"/>
        <v>0</v>
      </c>
      <c r="B41" s="10">
        <v>36</v>
      </c>
      <c r="C41" s="36"/>
      <c r="D41" s="36"/>
      <c r="E41" s="36"/>
      <c r="F41" s="37"/>
      <c r="G41" s="10"/>
      <c r="H41" s="10"/>
      <c r="I41" s="10"/>
      <c r="J41" s="10"/>
      <c r="K41" s="10">
        <f t="shared" si="5"/>
        <v>0</v>
      </c>
      <c r="L41" s="12">
        <f t="shared" si="2"/>
        <v>0</v>
      </c>
      <c r="M41" s="13">
        <f t="shared" si="6"/>
        <v>0</v>
      </c>
      <c r="N41" s="1"/>
      <c r="O41" s="1"/>
      <c r="P41" s="1"/>
      <c r="Q41" s="1"/>
      <c r="T41" s="1"/>
    </row>
    <row r="42" spans="1:20" ht="14.25" customHeight="1">
      <c r="A42" s="31">
        <f t="shared" si="4"/>
        <v>0</v>
      </c>
      <c r="B42" s="10">
        <v>37</v>
      </c>
      <c r="C42" s="36"/>
      <c r="D42" s="36"/>
      <c r="E42" s="36"/>
      <c r="F42" s="37"/>
      <c r="G42" s="10"/>
      <c r="H42" s="10"/>
      <c r="I42" s="10"/>
      <c r="J42" s="10"/>
      <c r="K42" s="10">
        <f t="shared" si="5"/>
        <v>0</v>
      </c>
      <c r="L42" s="12">
        <f t="shared" si="2"/>
        <v>0</v>
      </c>
      <c r="M42" s="13">
        <f t="shared" si="6"/>
        <v>0</v>
      </c>
      <c r="N42" s="1"/>
      <c r="O42" s="1"/>
      <c r="P42" s="1"/>
      <c r="Q42" s="1"/>
      <c r="T42" s="1"/>
    </row>
    <row r="43" spans="1:20" ht="14.25" customHeight="1">
      <c r="A43" s="31">
        <f t="shared" si="4"/>
        <v>0</v>
      </c>
      <c r="B43" s="10">
        <v>38</v>
      </c>
      <c r="C43" s="36"/>
      <c r="D43" s="36"/>
      <c r="E43" s="36"/>
      <c r="F43" s="37"/>
      <c r="G43" s="10"/>
      <c r="H43" s="10"/>
      <c r="I43" s="10"/>
      <c r="J43" s="10"/>
      <c r="K43" s="10">
        <f t="shared" si="5"/>
        <v>0</v>
      </c>
      <c r="L43" s="12">
        <f t="shared" si="2"/>
        <v>0</v>
      </c>
      <c r="M43" s="13">
        <f t="shared" si="6"/>
        <v>0</v>
      </c>
      <c r="N43" s="1"/>
      <c r="O43" s="1"/>
      <c r="P43" s="1"/>
      <c r="Q43" s="1"/>
      <c r="T43" s="1"/>
    </row>
    <row r="44" spans="1:20" ht="14.25" customHeight="1">
      <c r="A44" s="31">
        <f t="shared" si="4"/>
        <v>0</v>
      </c>
      <c r="B44" s="10">
        <v>39</v>
      </c>
      <c r="C44" s="36"/>
      <c r="D44" s="36"/>
      <c r="E44" s="36"/>
      <c r="F44" s="37"/>
      <c r="G44" s="10"/>
      <c r="H44" s="10"/>
      <c r="I44" s="10"/>
      <c r="J44" s="10"/>
      <c r="K44" s="10">
        <f t="shared" si="5"/>
        <v>0</v>
      </c>
      <c r="L44" s="12">
        <f t="shared" si="2"/>
        <v>0</v>
      </c>
      <c r="M44" s="13">
        <f t="shared" si="6"/>
        <v>0</v>
      </c>
      <c r="N44" s="1"/>
      <c r="O44" s="1"/>
      <c r="P44" s="1"/>
      <c r="Q44" s="1"/>
      <c r="T44" s="1"/>
    </row>
    <row r="45" spans="1:20" ht="14.25" customHeight="1">
      <c r="A45" s="31">
        <f t="shared" si="4"/>
        <v>0</v>
      </c>
      <c r="B45" s="10">
        <v>40</v>
      </c>
      <c r="C45" s="36"/>
      <c r="D45" s="36"/>
      <c r="E45" s="36"/>
      <c r="F45" s="37"/>
      <c r="G45" s="10"/>
      <c r="H45" s="10"/>
      <c r="I45" s="10"/>
      <c r="J45" s="10"/>
      <c r="K45" s="10">
        <f t="shared" si="5"/>
        <v>0</v>
      </c>
      <c r="L45" s="12">
        <f t="shared" si="2"/>
        <v>0</v>
      </c>
      <c r="M45" s="13">
        <f t="shared" si="6"/>
        <v>0</v>
      </c>
      <c r="N45" s="1"/>
      <c r="O45" s="1"/>
      <c r="P45" s="1"/>
      <c r="Q45" s="1"/>
      <c r="T45" s="1"/>
    </row>
    <row r="46" spans="1:20" ht="14.25" customHeight="1">
      <c r="A46" s="31">
        <f t="shared" si="4"/>
        <v>0</v>
      </c>
      <c r="B46" s="10">
        <v>41</v>
      </c>
      <c r="C46" s="36"/>
      <c r="D46" s="36"/>
      <c r="E46" s="36"/>
      <c r="F46" s="37"/>
      <c r="G46" s="10"/>
      <c r="H46" s="10"/>
      <c r="I46" s="10"/>
      <c r="J46" s="10"/>
      <c r="K46" s="10">
        <f t="shared" si="5"/>
        <v>0</v>
      </c>
      <c r="L46" s="12">
        <f t="shared" si="2"/>
        <v>0</v>
      </c>
      <c r="M46" s="13">
        <f t="shared" si="6"/>
        <v>0</v>
      </c>
      <c r="N46" s="1"/>
      <c r="O46" s="1"/>
      <c r="P46" s="1"/>
      <c r="Q46" s="1"/>
      <c r="T46" s="1"/>
    </row>
    <row r="47" spans="1:20" ht="14.25" customHeight="1">
      <c r="A47" s="31">
        <f t="shared" si="4"/>
        <v>0</v>
      </c>
      <c r="B47" s="10">
        <v>42</v>
      </c>
      <c r="C47" s="36"/>
      <c r="D47" s="36"/>
      <c r="E47" s="36"/>
      <c r="F47" s="37"/>
      <c r="G47" s="10"/>
      <c r="H47" s="10"/>
      <c r="I47" s="10"/>
      <c r="J47" s="10"/>
      <c r="K47" s="10">
        <f t="shared" si="5"/>
        <v>0</v>
      </c>
      <c r="L47" s="12">
        <f t="shared" si="2"/>
        <v>0</v>
      </c>
      <c r="M47" s="13">
        <f t="shared" si="6"/>
        <v>0</v>
      </c>
      <c r="N47" s="1"/>
      <c r="O47" s="1"/>
      <c r="P47" s="1"/>
      <c r="Q47" s="1"/>
      <c r="T47" s="1"/>
    </row>
    <row r="48" spans="1:20" ht="14.25" customHeight="1">
      <c r="A48" s="31">
        <f t="shared" si="4"/>
        <v>0</v>
      </c>
      <c r="B48" s="10">
        <v>43</v>
      </c>
      <c r="C48" s="36"/>
      <c r="D48" s="36"/>
      <c r="E48" s="36"/>
      <c r="F48" s="37"/>
      <c r="G48" s="10"/>
      <c r="H48" s="10"/>
      <c r="I48" s="10"/>
      <c r="J48" s="10"/>
      <c r="K48" s="10">
        <f t="shared" si="5"/>
        <v>0</v>
      </c>
      <c r="L48" s="12">
        <f t="shared" si="2"/>
        <v>0</v>
      </c>
      <c r="M48" s="13">
        <f t="shared" si="6"/>
        <v>0</v>
      </c>
      <c r="N48" s="1"/>
      <c r="O48" s="1"/>
      <c r="P48" s="1"/>
      <c r="Q48" s="1"/>
      <c r="T48" s="1"/>
    </row>
    <row r="49" spans="1:20" ht="14.25" customHeight="1">
      <c r="A49" s="31">
        <f t="shared" si="4"/>
        <v>0</v>
      </c>
      <c r="B49" s="10">
        <v>44</v>
      </c>
      <c r="C49" s="36"/>
      <c r="D49" s="36"/>
      <c r="E49" s="36"/>
      <c r="F49" s="37"/>
      <c r="G49" s="10"/>
      <c r="H49" s="10"/>
      <c r="I49" s="10"/>
      <c r="J49" s="10"/>
      <c r="K49" s="10">
        <f t="shared" si="5"/>
        <v>0</v>
      </c>
      <c r="L49" s="12">
        <f t="shared" si="2"/>
        <v>0</v>
      </c>
      <c r="M49" s="13">
        <f t="shared" si="6"/>
        <v>0</v>
      </c>
      <c r="N49" s="1"/>
      <c r="O49" s="1"/>
      <c r="P49" s="1"/>
      <c r="Q49" s="1"/>
      <c r="T49" s="1"/>
    </row>
    <row r="50" spans="1:20" ht="14.25" customHeight="1">
      <c r="A50" s="31">
        <f t="shared" ref="A50:A81" si="7">SUM(C50+D50*E50)</f>
        <v>0</v>
      </c>
      <c r="B50" s="10">
        <v>45</v>
      </c>
      <c r="C50" s="36"/>
      <c r="D50" s="36"/>
      <c r="E50" s="36"/>
      <c r="F50" s="37"/>
      <c r="G50" s="10"/>
      <c r="H50" s="10"/>
      <c r="I50" s="10"/>
      <c r="J50" s="10"/>
      <c r="K50" s="10">
        <f t="shared" si="5"/>
        <v>0</v>
      </c>
      <c r="L50" s="12">
        <f t="shared" si="2"/>
        <v>0</v>
      </c>
      <c r="M50" s="13">
        <f t="shared" si="6"/>
        <v>0</v>
      </c>
      <c r="N50" s="1"/>
      <c r="O50" s="1"/>
      <c r="P50" s="1"/>
      <c r="Q50" s="1"/>
      <c r="T50" s="1"/>
    </row>
    <row r="51" spans="1:20" ht="14.25" customHeight="1">
      <c r="A51" s="31">
        <f t="shared" si="7"/>
        <v>0</v>
      </c>
      <c r="B51" s="10">
        <v>46</v>
      </c>
      <c r="C51" s="36"/>
      <c r="D51" s="36"/>
      <c r="E51" s="36"/>
      <c r="F51" s="37"/>
      <c r="G51" s="10"/>
      <c r="H51" s="10"/>
      <c r="I51" s="10"/>
      <c r="J51" s="10"/>
      <c r="K51" s="10">
        <f t="shared" si="5"/>
        <v>0</v>
      </c>
      <c r="L51" s="12">
        <f t="shared" si="2"/>
        <v>0</v>
      </c>
      <c r="M51" s="13">
        <f t="shared" si="6"/>
        <v>0</v>
      </c>
      <c r="N51" s="1"/>
      <c r="O51" s="1"/>
      <c r="P51" s="1"/>
      <c r="Q51" s="1"/>
      <c r="T51" s="1"/>
    </row>
    <row r="52" spans="1:20" ht="14.25" customHeight="1">
      <c r="A52" s="31">
        <f t="shared" si="7"/>
        <v>0</v>
      </c>
      <c r="B52" s="10">
        <v>47</v>
      </c>
      <c r="C52" s="36"/>
      <c r="D52" s="36"/>
      <c r="E52" s="36"/>
      <c r="F52" s="37"/>
      <c r="G52" s="10"/>
      <c r="H52" s="10"/>
      <c r="I52" s="10"/>
      <c r="J52" s="10"/>
      <c r="K52" s="10">
        <f t="shared" si="5"/>
        <v>0</v>
      </c>
      <c r="L52" s="12">
        <f t="shared" si="2"/>
        <v>0</v>
      </c>
      <c r="M52" s="13">
        <f t="shared" si="6"/>
        <v>0</v>
      </c>
      <c r="N52" s="1"/>
      <c r="O52" s="1"/>
      <c r="P52" s="1"/>
      <c r="Q52" s="1"/>
      <c r="T52" s="1"/>
    </row>
    <row r="53" spans="1:20" ht="14.25" customHeight="1">
      <c r="A53" s="31">
        <f t="shared" si="7"/>
        <v>0</v>
      </c>
      <c r="B53" s="10">
        <v>48</v>
      </c>
      <c r="C53" s="36"/>
      <c r="D53" s="36"/>
      <c r="E53" s="36"/>
      <c r="F53" s="37"/>
      <c r="G53" s="10"/>
      <c r="H53" s="10"/>
      <c r="I53" s="10"/>
      <c r="J53" s="10"/>
      <c r="K53" s="10">
        <f t="shared" si="5"/>
        <v>0</v>
      </c>
      <c r="L53" s="12">
        <f t="shared" si="2"/>
        <v>0</v>
      </c>
      <c r="M53" s="13">
        <f t="shared" si="6"/>
        <v>0</v>
      </c>
      <c r="N53" s="1"/>
      <c r="O53" s="1"/>
      <c r="P53" s="1"/>
      <c r="Q53" s="1"/>
      <c r="T53" s="1"/>
    </row>
    <row r="54" spans="1:20" ht="14.25" customHeight="1">
      <c r="A54" s="31">
        <f t="shared" si="7"/>
        <v>0</v>
      </c>
      <c r="B54" s="10">
        <v>49</v>
      </c>
      <c r="C54" s="36"/>
      <c r="D54" s="36"/>
      <c r="E54" s="36"/>
      <c r="F54" s="37"/>
      <c r="G54" s="10"/>
      <c r="H54" s="10"/>
      <c r="I54" s="10"/>
      <c r="J54" s="10"/>
      <c r="K54" s="10">
        <f t="shared" si="5"/>
        <v>0</v>
      </c>
      <c r="L54" s="12">
        <f t="shared" si="2"/>
        <v>0</v>
      </c>
      <c r="M54" s="13">
        <f t="shared" si="6"/>
        <v>0</v>
      </c>
      <c r="N54" s="1"/>
      <c r="O54" s="1"/>
      <c r="P54" s="1"/>
      <c r="Q54" s="1"/>
      <c r="T54" s="1"/>
    </row>
    <row r="55" spans="1:20" ht="14.25" customHeight="1">
      <c r="A55" s="31">
        <f t="shared" si="7"/>
        <v>0</v>
      </c>
      <c r="B55" s="10">
        <v>50</v>
      </c>
      <c r="C55" s="36"/>
      <c r="D55" s="36"/>
      <c r="E55" s="36"/>
      <c r="F55" s="37"/>
      <c r="G55" s="10"/>
      <c r="H55" s="10"/>
      <c r="I55" s="10"/>
      <c r="J55" s="10"/>
      <c r="K55" s="10">
        <f t="shared" si="5"/>
        <v>0</v>
      </c>
      <c r="L55" s="12">
        <f t="shared" si="2"/>
        <v>0</v>
      </c>
      <c r="M55" s="13">
        <f t="shared" si="6"/>
        <v>0</v>
      </c>
      <c r="N55" s="1"/>
      <c r="O55" s="1"/>
      <c r="P55" s="1"/>
      <c r="Q55" s="1"/>
      <c r="T55" s="1"/>
    </row>
    <row r="56" spans="1:20" ht="14.25" customHeight="1">
      <c r="A56" s="31">
        <f t="shared" si="7"/>
        <v>0</v>
      </c>
      <c r="B56" s="10">
        <v>51</v>
      </c>
      <c r="C56" s="36"/>
      <c r="D56" s="36"/>
      <c r="E56" s="36"/>
      <c r="F56" s="37"/>
      <c r="G56" s="10"/>
      <c r="H56" s="10"/>
      <c r="I56" s="10"/>
      <c r="J56" s="10"/>
      <c r="K56" s="10">
        <f t="shared" si="5"/>
        <v>0</v>
      </c>
      <c r="L56" s="12">
        <f t="shared" si="2"/>
        <v>0</v>
      </c>
      <c r="M56" s="13">
        <f t="shared" si="6"/>
        <v>0</v>
      </c>
      <c r="N56" s="1"/>
      <c r="O56" s="1"/>
      <c r="P56" s="1"/>
      <c r="Q56" s="1"/>
      <c r="T56" s="1"/>
    </row>
    <row r="57" spans="1:20" ht="14.25" customHeight="1">
      <c r="A57" s="31">
        <f t="shared" si="7"/>
        <v>0</v>
      </c>
      <c r="B57" s="10">
        <v>52</v>
      </c>
      <c r="C57" s="36"/>
      <c r="D57" s="36"/>
      <c r="E57" s="36"/>
      <c r="F57" s="37"/>
      <c r="G57" s="10"/>
      <c r="H57" s="10"/>
      <c r="I57" s="10"/>
      <c r="J57" s="10"/>
      <c r="K57" s="10">
        <f t="shared" si="5"/>
        <v>0</v>
      </c>
      <c r="L57" s="12">
        <f t="shared" si="2"/>
        <v>0</v>
      </c>
      <c r="M57" s="13">
        <f t="shared" si="6"/>
        <v>0</v>
      </c>
      <c r="N57" s="1"/>
      <c r="O57" s="1"/>
      <c r="P57" s="1"/>
      <c r="Q57" s="1"/>
      <c r="T57" s="1"/>
    </row>
    <row r="58" spans="1:20" ht="14.25" customHeight="1">
      <c r="A58" s="31">
        <f t="shared" si="7"/>
        <v>0</v>
      </c>
      <c r="B58" s="10">
        <v>53</v>
      </c>
      <c r="C58" s="36"/>
      <c r="D58" s="36"/>
      <c r="E58" s="36"/>
      <c r="F58" s="37"/>
      <c r="G58" s="10"/>
      <c r="H58" s="10"/>
      <c r="I58" s="10"/>
      <c r="J58" s="10"/>
      <c r="K58" s="10">
        <f t="shared" si="5"/>
        <v>0</v>
      </c>
      <c r="L58" s="12">
        <f t="shared" si="2"/>
        <v>0</v>
      </c>
      <c r="M58" s="13">
        <f t="shared" si="6"/>
        <v>0</v>
      </c>
      <c r="N58" s="1"/>
      <c r="O58" s="1"/>
      <c r="P58" s="1"/>
      <c r="Q58" s="1"/>
      <c r="T58" s="1"/>
    </row>
    <row r="59" spans="1:20" ht="14.25" customHeight="1">
      <c r="A59" s="31">
        <f t="shared" si="7"/>
        <v>0</v>
      </c>
      <c r="B59" s="10">
        <v>54</v>
      </c>
      <c r="C59" s="36"/>
      <c r="D59" s="36"/>
      <c r="E59" s="36"/>
      <c r="F59" s="37"/>
      <c r="G59" s="10"/>
      <c r="H59" s="10"/>
      <c r="I59" s="10"/>
      <c r="J59" s="10"/>
      <c r="K59" s="10">
        <f t="shared" si="5"/>
        <v>0</v>
      </c>
      <c r="L59" s="12">
        <f t="shared" si="2"/>
        <v>0</v>
      </c>
      <c r="M59" s="13">
        <f t="shared" si="6"/>
        <v>0</v>
      </c>
      <c r="N59" s="1"/>
      <c r="O59" s="1"/>
      <c r="P59" s="1"/>
      <c r="Q59" s="1"/>
      <c r="T59" s="1"/>
    </row>
    <row r="60" spans="1:20" ht="14.25" customHeight="1">
      <c r="A60" s="31">
        <f t="shared" si="7"/>
        <v>0</v>
      </c>
      <c r="B60" s="10">
        <v>55</v>
      </c>
      <c r="C60" s="36"/>
      <c r="D60" s="36"/>
      <c r="E60" s="36"/>
      <c r="F60" s="37"/>
      <c r="G60" s="10"/>
      <c r="H60" s="10"/>
      <c r="I60" s="10"/>
      <c r="J60" s="10"/>
      <c r="K60" s="10">
        <f t="shared" si="5"/>
        <v>0</v>
      </c>
      <c r="L60" s="12">
        <f t="shared" si="2"/>
        <v>0</v>
      </c>
      <c r="M60" s="13">
        <f t="shared" si="6"/>
        <v>0</v>
      </c>
      <c r="N60" s="1"/>
      <c r="O60" s="1"/>
      <c r="P60" s="1"/>
      <c r="Q60" s="1"/>
      <c r="T60" s="1"/>
    </row>
    <row r="61" spans="1:20" ht="14.25" customHeight="1">
      <c r="A61" s="31">
        <f t="shared" si="7"/>
        <v>0</v>
      </c>
      <c r="B61" s="10">
        <v>56</v>
      </c>
      <c r="C61" s="36"/>
      <c r="D61" s="36"/>
      <c r="E61" s="36"/>
      <c r="F61" s="37"/>
      <c r="G61" s="10"/>
      <c r="H61" s="10"/>
      <c r="I61" s="10"/>
      <c r="J61" s="10"/>
      <c r="K61" s="10">
        <f t="shared" si="5"/>
        <v>0</v>
      </c>
      <c r="L61" s="12">
        <f t="shared" si="2"/>
        <v>0</v>
      </c>
      <c r="M61" s="13">
        <f t="shared" si="6"/>
        <v>0</v>
      </c>
      <c r="N61" s="1"/>
      <c r="O61" s="1"/>
      <c r="P61" s="1"/>
      <c r="Q61" s="1"/>
      <c r="T61" s="1"/>
    </row>
    <row r="62" spans="1:20" ht="14.25" customHeight="1">
      <c r="A62" s="31">
        <f t="shared" si="7"/>
        <v>0</v>
      </c>
      <c r="B62" s="10">
        <v>57</v>
      </c>
      <c r="C62" s="36"/>
      <c r="D62" s="36"/>
      <c r="E62" s="36"/>
      <c r="F62" s="37"/>
      <c r="G62" s="10"/>
      <c r="H62" s="10"/>
      <c r="I62" s="10"/>
      <c r="J62" s="10"/>
      <c r="K62" s="10">
        <f t="shared" si="5"/>
        <v>0</v>
      </c>
      <c r="L62" s="12">
        <f t="shared" si="2"/>
        <v>0</v>
      </c>
      <c r="M62" s="13">
        <f t="shared" si="6"/>
        <v>0</v>
      </c>
      <c r="N62" s="1"/>
      <c r="O62" s="1"/>
      <c r="P62" s="1"/>
      <c r="Q62" s="1"/>
      <c r="T62" s="1"/>
    </row>
    <row r="63" spans="1:20" ht="14.25" customHeight="1">
      <c r="A63" s="31">
        <f t="shared" si="7"/>
        <v>0</v>
      </c>
      <c r="B63" s="10">
        <v>58</v>
      </c>
      <c r="C63" s="36"/>
      <c r="D63" s="36"/>
      <c r="E63" s="36"/>
      <c r="F63" s="37"/>
      <c r="G63" s="10"/>
      <c r="H63" s="10"/>
      <c r="I63" s="10"/>
      <c r="J63" s="10"/>
      <c r="K63" s="10">
        <f t="shared" si="5"/>
        <v>0</v>
      </c>
      <c r="L63" s="12">
        <f t="shared" si="2"/>
        <v>0</v>
      </c>
      <c r="M63" s="13">
        <f t="shared" si="6"/>
        <v>0</v>
      </c>
      <c r="N63" s="1"/>
      <c r="O63" s="1"/>
      <c r="P63" s="1"/>
      <c r="Q63" s="1"/>
      <c r="T63" s="1"/>
    </row>
    <row r="64" spans="1:20" ht="14.25" customHeight="1">
      <c r="A64" s="31">
        <f t="shared" si="7"/>
        <v>0</v>
      </c>
      <c r="B64" s="10">
        <v>59</v>
      </c>
      <c r="C64" s="36"/>
      <c r="D64" s="36"/>
      <c r="E64" s="36"/>
      <c r="F64" s="37"/>
      <c r="G64" s="10"/>
      <c r="H64" s="10"/>
      <c r="I64" s="10"/>
      <c r="J64" s="10"/>
      <c r="K64" s="10">
        <f t="shared" si="5"/>
        <v>0</v>
      </c>
      <c r="L64" s="12">
        <f t="shared" si="2"/>
        <v>0</v>
      </c>
      <c r="M64" s="13">
        <f t="shared" si="6"/>
        <v>0</v>
      </c>
      <c r="N64" s="1"/>
      <c r="O64" s="1"/>
      <c r="P64" s="1"/>
      <c r="Q64" s="1"/>
      <c r="T64" s="1"/>
    </row>
    <row r="65" spans="1:20" ht="14.25" customHeight="1">
      <c r="A65" s="31">
        <f t="shared" si="7"/>
        <v>0</v>
      </c>
      <c r="B65" s="10">
        <v>60</v>
      </c>
      <c r="C65" s="36"/>
      <c r="D65" s="36"/>
      <c r="E65" s="36"/>
      <c r="F65" s="37"/>
      <c r="G65" s="10"/>
      <c r="H65" s="10"/>
      <c r="I65" s="10"/>
      <c r="J65" s="10"/>
      <c r="K65" s="10">
        <f t="shared" si="5"/>
        <v>0</v>
      </c>
      <c r="L65" s="12">
        <f t="shared" si="2"/>
        <v>0</v>
      </c>
      <c r="M65" s="13">
        <f t="shared" si="6"/>
        <v>0</v>
      </c>
      <c r="N65" s="1"/>
      <c r="O65" s="1"/>
      <c r="P65" s="1"/>
      <c r="Q65" s="1"/>
      <c r="T65" s="1"/>
    </row>
    <row r="66" spans="1:20" ht="14.25" customHeight="1">
      <c r="A66" s="31">
        <f t="shared" si="7"/>
        <v>0</v>
      </c>
      <c r="B66" s="10">
        <v>61</v>
      </c>
      <c r="C66" s="36"/>
      <c r="D66" s="36"/>
      <c r="E66" s="36"/>
      <c r="F66" s="37"/>
      <c r="G66" s="10"/>
      <c r="H66" s="10"/>
      <c r="I66" s="10"/>
      <c r="J66" s="10"/>
      <c r="K66" s="10">
        <f t="shared" si="5"/>
        <v>0</v>
      </c>
      <c r="L66" s="12">
        <f t="shared" si="2"/>
        <v>0</v>
      </c>
      <c r="M66" s="13">
        <f t="shared" si="6"/>
        <v>0</v>
      </c>
      <c r="N66" s="1"/>
      <c r="O66" s="1"/>
      <c r="P66" s="1"/>
      <c r="Q66" s="1"/>
      <c r="T66" s="1"/>
    </row>
    <row r="67" spans="1:20" ht="14.25" customHeight="1">
      <c r="A67" s="31">
        <f t="shared" si="7"/>
        <v>0</v>
      </c>
      <c r="B67" s="10">
        <v>62</v>
      </c>
      <c r="C67" s="36"/>
      <c r="D67" s="36"/>
      <c r="E67" s="36"/>
      <c r="F67" s="37"/>
      <c r="G67" s="10"/>
      <c r="H67" s="10"/>
      <c r="I67" s="10"/>
      <c r="J67" s="10"/>
      <c r="K67" s="10">
        <f t="shared" si="5"/>
        <v>0</v>
      </c>
      <c r="L67" s="12">
        <f t="shared" si="2"/>
        <v>0</v>
      </c>
      <c r="M67" s="13">
        <f t="shared" si="6"/>
        <v>0</v>
      </c>
      <c r="N67" s="1"/>
      <c r="O67" s="1"/>
      <c r="P67" s="1"/>
      <c r="Q67" s="1"/>
      <c r="T67" s="1"/>
    </row>
    <row r="68" spans="1:20" ht="14.25" customHeight="1">
      <c r="A68" s="31">
        <f t="shared" si="7"/>
        <v>0</v>
      </c>
      <c r="B68" s="10">
        <v>63</v>
      </c>
      <c r="C68" s="36"/>
      <c r="D68" s="36"/>
      <c r="E68" s="36"/>
      <c r="F68" s="37"/>
      <c r="G68" s="10"/>
      <c r="H68" s="10"/>
      <c r="I68" s="10"/>
      <c r="J68" s="10"/>
      <c r="K68" s="10">
        <f t="shared" si="5"/>
        <v>0</v>
      </c>
      <c r="L68" s="12">
        <f t="shared" si="2"/>
        <v>0</v>
      </c>
      <c r="M68" s="13">
        <f t="shared" si="6"/>
        <v>0</v>
      </c>
      <c r="N68" s="1"/>
      <c r="O68" s="1"/>
      <c r="P68" s="1"/>
      <c r="Q68" s="1"/>
      <c r="T68" s="1"/>
    </row>
    <row r="69" spans="1:20" ht="14.25" customHeight="1">
      <c r="A69" s="31">
        <f t="shared" si="7"/>
        <v>0</v>
      </c>
      <c r="B69" s="10">
        <v>64</v>
      </c>
      <c r="C69" s="36"/>
      <c r="D69" s="36"/>
      <c r="E69" s="36"/>
      <c r="F69" s="37"/>
      <c r="G69" s="10"/>
      <c r="H69" s="10"/>
      <c r="I69" s="10"/>
      <c r="J69" s="10"/>
      <c r="K69" s="10">
        <f t="shared" si="5"/>
        <v>0</v>
      </c>
      <c r="L69" s="12">
        <f t="shared" si="2"/>
        <v>0</v>
      </c>
      <c r="M69" s="13">
        <f t="shared" si="6"/>
        <v>0</v>
      </c>
      <c r="N69" s="1"/>
      <c r="O69" s="1"/>
      <c r="P69" s="1"/>
      <c r="Q69" s="1"/>
      <c r="T69" s="1"/>
    </row>
    <row r="70" spans="1:20" ht="14.25" customHeight="1">
      <c r="A70" s="31">
        <f t="shared" si="7"/>
        <v>0</v>
      </c>
      <c r="B70" s="10">
        <v>65</v>
      </c>
      <c r="C70" s="36"/>
      <c r="D70" s="36"/>
      <c r="E70" s="36"/>
      <c r="F70" s="37"/>
      <c r="G70" s="38"/>
      <c r="H70" s="10"/>
      <c r="I70" s="10"/>
      <c r="J70" s="10"/>
      <c r="K70" s="10">
        <f t="shared" ref="K70:K103" si="8">SUM(D70*E70)</f>
        <v>0</v>
      </c>
      <c r="L70" s="12">
        <f t="shared" ref="L70:L133" si="9">(C70*D70*E70)/1000000</f>
        <v>0</v>
      </c>
      <c r="M70" s="13">
        <f t="shared" ref="M70:M103" si="10">C70*D70*E70*(F70)/1000000</f>
        <v>0</v>
      </c>
      <c r="N70" s="1"/>
      <c r="O70" s="1"/>
      <c r="P70" s="1"/>
      <c r="Q70" s="1"/>
      <c r="T70" s="1"/>
    </row>
    <row r="71" spans="1:20" ht="14.25" customHeight="1">
      <c r="A71" s="31">
        <f t="shared" si="7"/>
        <v>0</v>
      </c>
      <c r="B71" s="10">
        <v>66</v>
      </c>
      <c r="C71" s="36"/>
      <c r="D71" s="36"/>
      <c r="E71" s="36"/>
      <c r="F71" s="37"/>
      <c r="G71" s="10"/>
      <c r="H71" s="10"/>
      <c r="I71" s="10"/>
      <c r="J71" s="10"/>
      <c r="K71" s="10">
        <f t="shared" si="8"/>
        <v>0</v>
      </c>
      <c r="L71" s="12">
        <f t="shared" si="9"/>
        <v>0</v>
      </c>
      <c r="M71" s="13">
        <f t="shared" si="10"/>
        <v>0</v>
      </c>
      <c r="N71" s="1"/>
      <c r="O71" s="1"/>
      <c r="P71" s="1"/>
      <c r="Q71" s="1"/>
      <c r="T71" s="1"/>
    </row>
    <row r="72" spans="1:20" ht="14.25" customHeight="1">
      <c r="A72" s="31">
        <f t="shared" si="7"/>
        <v>0</v>
      </c>
      <c r="B72" s="10">
        <v>67</v>
      </c>
      <c r="C72" s="36"/>
      <c r="D72" s="36"/>
      <c r="E72" s="36"/>
      <c r="F72" s="37"/>
      <c r="G72" s="10"/>
      <c r="H72" s="10"/>
      <c r="I72" s="10"/>
      <c r="J72" s="10"/>
      <c r="K72" s="10">
        <f t="shared" si="8"/>
        <v>0</v>
      </c>
      <c r="L72" s="12">
        <f t="shared" si="9"/>
        <v>0</v>
      </c>
      <c r="M72" s="13">
        <f t="shared" si="10"/>
        <v>0</v>
      </c>
      <c r="N72" s="1"/>
      <c r="O72" s="1"/>
      <c r="P72" s="1"/>
      <c r="Q72" s="1"/>
      <c r="T72" s="1"/>
    </row>
    <row r="73" spans="1:20" ht="14.25" customHeight="1">
      <c r="A73" s="31">
        <f t="shared" si="7"/>
        <v>0</v>
      </c>
      <c r="B73" s="10">
        <v>68</v>
      </c>
      <c r="C73" s="36"/>
      <c r="D73" s="36"/>
      <c r="E73" s="36"/>
      <c r="F73" s="37"/>
      <c r="G73" s="10"/>
      <c r="H73" s="10"/>
      <c r="I73" s="10"/>
      <c r="J73" s="10"/>
      <c r="K73" s="10">
        <f t="shared" si="8"/>
        <v>0</v>
      </c>
      <c r="L73" s="12">
        <f t="shared" si="9"/>
        <v>0</v>
      </c>
      <c r="M73" s="13">
        <f t="shared" si="10"/>
        <v>0</v>
      </c>
      <c r="N73" s="1"/>
      <c r="O73" s="1"/>
      <c r="P73" s="1"/>
      <c r="Q73" s="1"/>
      <c r="T73" s="1"/>
    </row>
    <row r="74" spans="1:20" ht="14.25" customHeight="1">
      <c r="A74" s="31">
        <f t="shared" si="7"/>
        <v>0</v>
      </c>
      <c r="B74" s="10">
        <v>69</v>
      </c>
      <c r="C74" s="36"/>
      <c r="D74" s="36"/>
      <c r="E74" s="36"/>
      <c r="F74" s="37"/>
      <c r="G74" s="10"/>
      <c r="H74" s="10"/>
      <c r="I74" s="10"/>
      <c r="J74" s="10"/>
      <c r="K74" s="10">
        <f t="shared" si="8"/>
        <v>0</v>
      </c>
      <c r="L74" s="12">
        <f t="shared" si="9"/>
        <v>0</v>
      </c>
      <c r="M74" s="13">
        <f t="shared" si="10"/>
        <v>0</v>
      </c>
      <c r="N74" s="1"/>
      <c r="O74" s="1"/>
      <c r="P74" s="1"/>
      <c r="Q74" s="1"/>
      <c r="T74" s="1"/>
    </row>
    <row r="75" spans="1:20" ht="14.25" customHeight="1">
      <c r="A75" s="31">
        <f t="shared" si="7"/>
        <v>0</v>
      </c>
      <c r="B75" s="10">
        <v>70</v>
      </c>
      <c r="C75" s="36"/>
      <c r="D75" s="36"/>
      <c r="E75" s="36"/>
      <c r="F75" s="37"/>
      <c r="G75" s="10"/>
      <c r="H75" s="10"/>
      <c r="I75" s="10"/>
      <c r="J75" s="10"/>
      <c r="K75" s="10">
        <f t="shared" si="8"/>
        <v>0</v>
      </c>
      <c r="L75" s="12">
        <f t="shared" si="9"/>
        <v>0</v>
      </c>
      <c r="M75" s="13">
        <f t="shared" si="10"/>
        <v>0</v>
      </c>
      <c r="N75" s="1"/>
      <c r="O75" s="1"/>
      <c r="P75" s="1"/>
      <c r="Q75" s="1"/>
      <c r="T75" s="1"/>
    </row>
    <row r="76" spans="1:20" ht="14.25" customHeight="1">
      <c r="A76" s="31">
        <f t="shared" si="7"/>
        <v>0</v>
      </c>
      <c r="B76" s="10">
        <v>71</v>
      </c>
      <c r="C76" s="36"/>
      <c r="D76" s="36"/>
      <c r="E76" s="36"/>
      <c r="F76" s="37"/>
      <c r="G76" s="10"/>
      <c r="H76" s="10"/>
      <c r="I76" s="10"/>
      <c r="J76" s="10"/>
      <c r="K76" s="10">
        <f t="shared" si="8"/>
        <v>0</v>
      </c>
      <c r="L76" s="12">
        <f t="shared" si="9"/>
        <v>0</v>
      </c>
      <c r="M76" s="13">
        <f t="shared" si="10"/>
        <v>0</v>
      </c>
      <c r="N76" s="1"/>
      <c r="O76" s="1"/>
      <c r="P76" s="1"/>
      <c r="Q76" s="1"/>
      <c r="T76" s="1"/>
    </row>
    <row r="77" spans="1:20" ht="14.25" customHeight="1">
      <c r="A77" s="31">
        <f t="shared" si="7"/>
        <v>0</v>
      </c>
      <c r="B77" s="10">
        <v>72</v>
      </c>
      <c r="C77" s="36"/>
      <c r="D77" s="36"/>
      <c r="E77" s="36"/>
      <c r="F77" s="37"/>
      <c r="G77" s="10"/>
      <c r="H77" s="10"/>
      <c r="I77" s="10"/>
      <c r="J77" s="10"/>
      <c r="K77" s="10">
        <f t="shared" si="8"/>
        <v>0</v>
      </c>
      <c r="L77" s="12">
        <f t="shared" si="9"/>
        <v>0</v>
      </c>
      <c r="M77" s="13">
        <f t="shared" si="10"/>
        <v>0</v>
      </c>
      <c r="N77" s="1"/>
      <c r="O77" s="1"/>
      <c r="P77" s="1"/>
      <c r="Q77" s="1"/>
      <c r="T77" s="1"/>
    </row>
    <row r="78" spans="1:20" ht="14.25" customHeight="1">
      <c r="A78" s="31">
        <f t="shared" si="7"/>
        <v>0</v>
      </c>
      <c r="B78" s="10">
        <v>73</v>
      </c>
      <c r="C78" s="36"/>
      <c r="D78" s="36"/>
      <c r="E78" s="36"/>
      <c r="F78" s="37"/>
      <c r="G78" s="10"/>
      <c r="H78" s="10"/>
      <c r="I78" s="10"/>
      <c r="J78" s="10"/>
      <c r="K78" s="10">
        <f t="shared" si="8"/>
        <v>0</v>
      </c>
      <c r="L78" s="12">
        <f t="shared" si="9"/>
        <v>0</v>
      </c>
      <c r="M78" s="13">
        <f t="shared" si="10"/>
        <v>0</v>
      </c>
      <c r="N78" s="1"/>
      <c r="O78" s="1"/>
      <c r="P78" s="1"/>
      <c r="Q78" s="1"/>
      <c r="T78" s="1"/>
    </row>
    <row r="79" spans="1:20" ht="14.25" customHeight="1">
      <c r="A79" s="31">
        <f t="shared" si="7"/>
        <v>0</v>
      </c>
      <c r="B79" s="10">
        <v>74</v>
      </c>
      <c r="C79" s="36"/>
      <c r="D79" s="36"/>
      <c r="E79" s="36"/>
      <c r="F79" s="37"/>
      <c r="G79" s="10"/>
      <c r="H79" s="10"/>
      <c r="I79" s="10"/>
      <c r="J79" s="10"/>
      <c r="K79" s="10">
        <f t="shared" si="8"/>
        <v>0</v>
      </c>
      <c r="L79" s="12">
        <f t="shared" si="9"/>
        <v>0</v>
      </c>
      <c r="M79" s="13">
        <f t="shared" si="10"/>
        <v>0</v>
      </c>
      <c r="N79" s="1"/>
      <c r="O79" s="1"/>
      <c r="P79" s="1"/>
      <c r="Q79" s="1"/>
      <c r="T79" s="1"/>
    </row>
    <row r="80" spans="1:20" ht="14.25" customHeight="1">
      <c r="A80" s="31">
        <f t="shared" si="7"/>
        <v>0</v>
      </c>
      <c r="B80" s="10">
        <v>75</v>
      </c>
      <c r="C80" s="36"/>
      <c r="D80" s="36"/>
      <c r="E80" s="36"/>
      <c r="F80" s="37"/>
      <c r="G80" s="10"/>
      <c r="H80" s="10"/>
      <c r="I80" s="10"/>
      <c r="J80" s="10"/>
      <c r="K80" s="10">
        <f t="shared" si="8"/>
        <v>0</v>
      </c>
      <c r="L80" s="12">
        <f t="shared" si="9"/>
        <v>0</v>
      </c>
      <c r="M80" s="13">
        <f t="shared" si="10"/>
        <v>0</v>
      </c>
      <c r="N80" s="1"/>
      <c r="O80" s="1"/>
      <c r="P80" s="1"/>
      <c r="Q80" s="1"/>
      <c r="T80" s="1"/>
    </row>
    <row r="81" spans="1:20" ht="14.25" customHeight="1">
      <c r="A81" s="31">
        <f t="shared" si="7"/>
        <v>0</v>
      </c>
      <c r="B81" s="10">
        <v>76</v>
      </c>
      <c r="C81" s="36"/>
      <c r="D81" s="36"/>
      <c r="E81" s="36"/>
      <c r="F81" s="37"/>
      <c r="G81" s="10"/>
      <c r="H81" s="10"/>
      <c r="I81" s="10"/>
      <c r="J81" s="10"/>
      <c r="K81" s="10">
        <f t="shared" si="8"/>
        <v>0</v>
      </c>
      <c r="L81" s="12">
        <f t="shared" si="9"/>
        <v>0</v>
      </c>
      <c r="M81" s="13">
        <f t="shared" si="10"/>
        <v>0</v>
      </c>
      <c r="N81" s="1"/>
      <c r="O81" s="1"/>
      <c r="P81" s="1"/>
      <c r="Q81" s="1"/>
      <c r="T81" s="1"/>
    </row>
    <row r="82" spans="1:20" ht="14.25" customHeight="1">
      <c r="A82" s="31">
        <f t="shared" ref="A82:A103" si="11">SUM(C82+D82*E82)</f>
        <v>0</v>
      </c>
      <c r="B82" s="10">
        <v>77</v>
      </c>
      <c r="C82" s="36"/>
      <c r="D82" s="36"/>
      <c r="E82" s="36"/>
      <c r="F82" s="37"/>
      <c r="G82" s="10"/>
      <c r="H82" s="10"/>
      <c r="I82" s="10"/>
      <c r="J82" s="10"/>
      <c r="K82" s="10">
        <f t="shared" si="8"/>
        <v>0</v>
      </c>
      <c r="L82" s="12">
        <f t="shared" si="9"/>
        <v>0</v>
      </c>
      <c r="M82" s="13">
        <f t="shared" si="10"/>
        <v>0</v>
      </c>
      <c r="N82" s="1"/>
      <c r="O82" s="1"/>
      <c r="P82" s="1"/>
      <c r="Q82" s="1"/>
      <c r="T82" s="1"/>
    </row>
    <row r="83" spans="1:20" ht="14.25" customHeight="1">
      <c r="A83" s="31">
        <f t="shared" si="11"/>
        <v>0</v>
      </c>
      <c r="B83" s="10">
        <v>78</v>
      </c>
      <c r="C83" s="36"/>
      <c r="D83" s="36"/>
      <c r="E83" s="36"/>
      <c r="F83" s="37"/>
      <c r="G83" s="10"/>
      <c r="H83" s="10"/>
      <c r="I83" s="10"/>
      <c r="J83" s="10"/>
      <c r="K83" s="10">
        <f t="shared" si="8"/>
        <v>0</v>
      </c>
      <c r="L83" s="12">
        <f t="shared" si="9"/>
        <v>0</v>
      </c>
      <c r="M83" s="13">
        <f t="shared" si="10"/>
        <v>0</v>
      </c>
      <c r="N83" s="1"/>
      <c r="O83" s="1"/>
      <c r="P83" s="1"/>
      <c r="Q83" s="1"/>
      <c r="T83" s="1"/>
    </row>
    <row r="84" spans="1:20" ht="14.25" customHeight="1">
      <c r="A84" s="31">
        <f t="shared" si="11"/>
        <v>0</v>
      </c>
      <c r="B84" s="10">
        <v>79</v>
      </c>
      <c r="C84" s="36"/>
      <c r="D84" s="36"/>
      <c r="E84" s="36"/>
      <c r="F84" s="37"/>
      <c r="G84" s="10"/>
      <c r="H84" s="10"/>
      <c r="I84" s="10"/>
      <c r="J84" s="10"/>
      <c r="K84" s="10">
        <f t="shared" si="8"/>
        <v>0</v>
      </c>
      <c r="L84" s="12">
        <f t="shared" si="9"/>
        <v>0</v>
      </c>
      <c r="M84" s="13">
        <f t="shared" si="10"/>
        <v>0</v>
      </c>
      <c r="N84" s="1"/>
      <c r="O84" s="1"/>
      <c r="P84" s="1"/>
      <c r="Q84" s="1"/>
      <c r="T84" s="1"/>
    </row>
    <row r="85" spans="1:20" ht="14.25" customHeight="1">
      <c r="A85" s="31">
        <f t="shared" si="11"/>
        <v>0</v>
      </c>
      <c r="B85" s="10">
        <v>80</v>
      </c>
      <c r="C85" s="36"/>
      <c r="D85" s="36"/>
      <c r="E85" s="36"/>
      <c r="F85" s="37"/>
      <c r="G85" s="10"/>
      <c r="H85" s="10"/>
      <c r="I85" s="10"/>
      <c r="J85" s="10"/>
      <c r="K85" s="10">
        <f t="shared" si="8"/>
        <v>0</v>
      </c>
      <c r="L85" s="12">
        <f t="shared" si="9"/>
        <v>0</v>
      </c>
      <c r="M85" s="13">
        <f t="shared" si="10"/>
        <v>0</v>
      </c>
      <c r="N85" s="1"/>
      <c r="O85" s="1"/>
      <c r="P85" s="1"/>
      <c r="Q85" s="1"/>
      <c r="T85" s="1"/>
    </row>
    <row r="86" spans="1:20" ht="14.25" customHeight="1">
      <c r="A86" s="31">
        <f t="shared" si="11"/>
        <v>0</v>
      </c>
      <c r="B86" s="10">
        <v>81</v>
      </c>
      <c r="C86" s="36"/>
      <c r="D86" s="36"/>
      <c r="E86" s="36"/>
      <c r="F86" s="37"/>
      <c r="G86" s="10"/>
      <c r="H86" s="10"/>
      <c r="I86" s="10"/>
      <c r="J86" s="10"/>
      <c r="K86" s="10">
        <f t="shared" si="8"/>
        <v>0</v>
      </c>
      <c r="L86" s="12">
        <f t="shared" si="9"/>
        <v>0</v>
      </c>
      <c r="M86" s="13">
        <f t="shared" si="10"/>
        <v>0</v>
      </c>
      <c r="N86" s="1"/>
      <c r="O86" s="1"/>
      <c r="P86" s="1"/>
      <c r="Q86" s="1"/>
      <c r="T86" s="1"/>
    </row>
    <row r="87" spans="1:20" ht="14.25" customHeight="1">
      <c r="A87" s="31">
        <f t="shared" si="11"/>
        <v>0</v>
      </c>
      <c r="B87" s="10">
        <v>82</v>
      </c>
      <c r="C87" s="36"/>
      <c r="D87" s="36"/>
      <c r="E87" s="36"/>
      <c r="F87" s="37"/>
      <c r="G87" s="10"/>
      <c r="H87" s="10"/>
      <c r="I87" s="10"/>
      <c r="J87" s="10"/>
      <c r="K87" s="10">
        <f t="shared" si="8"/>
        <v>0</v>
      </c>
      <c r="L87" s="12">
        <f t="shared" si="9"/>
        <v>0</v>
      </c>
      <c r="M87" s="13">
        <f t="shared" si="10"/>
        <v>0</v>
      </c>
      <c r="N87" s="1"/>
      <c r="O87" s="1"/>
      <c r="P87" s="1"/>
      <c r="Q87" s="1"/>
      <c r="T87" s="1"/>
    </row>
    <row r="88" spans="1:20" ht="14.25" customHeight="1">
      <c r="A88" s="31">
        <f t="shared" si="11"/>
        <v>0</v>
      </c>
      <c r="B88" s="10">
        <v>83</v>
      </c>
      <c r="C88" s="36"/>
      <c r="D88" s="36"/>
      <c r="E88" s="36"/>
      <c r="F88" s="37"/>
      <c r="G88" s="10"/>
      <c r="H88" s="10"/>
      <c r="I88" s="10"/>
      <c r="J88" s="10"/>
      <c r="K88" s="10">
        <f t="shared" si="8"/>
        <v>0</v>
      </c>
      <c r="L88" s="12">
        <f t="shared" si="9"/>
        <v>0</v>
      </c>
      <c r="M88" s="13">
        <f t="shared" si="10"/>
        <v>0</v>
      </c>
      <c r="N88" s="1"/>
      <c r="O88" s="1"/>
      <c r="P88" s="1"/>
      <c r="Q88" s="1"/>
      <c r="T88" s="1"/>
    </row>
    <row r="89" spans="1:20" ht="14.25" customHeight="1">
      <c r="A89" s="31">
        <f t="shared" si="11"/>
        <v>0</v>
      </c>
      <c r="B89" s="10">
        <v>84</v>
      </c>
      <c r="C89" s="36"/>
      <c r="D89" s="36"/>
      <c r="E89" s="36"/>
      <c r="F89" s="37"/>
      <c r="G89" s="10"/>
      <c r="H89" s="10"/>
      <c r="I89" s="10"/>
      <c r="J89" s="10"/>
      <c r="K89" s="10">
        <f t="shared" si="8"/>
        <v>0</v>
      </c>
      <c r="L89" s="12">
        <f t="shared" si="9"/>
        <v>0</v>
      </c>
      <c r="M89" s="13">
        <f t="shared" si="10"/>
        <v>0</v>
      </c>
      <c r="N89" s="1"/>
      <c r="O89" s="1"/>
      <c r="P89" s="1"/>
      <c r="Q89" s="1"/>
      <c r="T89" s="1"/>
    </row>
    <row r="90" spans="1:20" ht="14.25" customHeight="1">
      <c r="A90" s="31">
        <f t="shared" si="11"/>
        <v>0</v>
      </c>
      <c r="B90" s="10">
        <v>85</v>
      </c>
      <c r="C90" s="36"/>
      <c r="D90" s="36"/>
      <c r="E90" s="36"/>
      <c r="F90" s="37"/>
      <c r="G90" s="10"/>
      <c r="H90" s="10"/>
      <c r="I90" s="10"/>
      <c r="J90" s="10"/>
      <c r="K90" s="10">
        <f t="shared" si="8"/>
        <v>0</v>
      </c>
      <c r="L90" s="12">
        <f t="shared" si="9"/>
        <v>0</v>
      </c>
      <c r="M90" s="13">
        <f t="shared" si="10"/>
        <v>0</v>
      </c>
      <c r="N90" s="1"/>
      <c r="O90" s="1"/>
      <c r="P90" s="1"/>
      <c r="Q90" s="1"/>
      <c r="T90" s="1"/>
    </row>
    <row r="91" spans="1:20" ht="14.25" customHeight="1">
      <c r="A91" s="31">
        <f t="shared" si="11"/>
        <v>0</v>
      </c>
      <c r="B91" s="10">
        <v>86</v>
      </c>
      <c r="C91" s="36"/>
      <c r="D91" s="36"/>
      <c r="E91" s="36"/>
      <c r="F91" s="37"/>
      <c r="G91" s="10"/>
      <c r="H91" s="10"/>
      <c r="I91" s="10"/>
      <c r="J91" s="10"/>
      <c r="K91" s="10">
        <f t="shared" si="8"/>
        <v>0</v>
      </c>
      <c r="L91" s="12">
        <f t="shared" si="9"/>
        <v>0</v>
      </c>
      <c r="M91" s="13">
        <f t="shared" si="10"/>
        <v>0</v>
      </c>
      <c r="N91" s="1"/>
      <c r="O91" s="1"/>
      <c r="P91" s="1"/>
      <c r="Q91" s="1"/>
      <c r="T91" s="1"/>
    </row>
    <row r="92" spans="1:20" ht="14.25" customHeight="1">
      <c r="A92" s="31">
        <f t="shared" si="11"/>
        <v>0</v>
      </c>
      <c r="B92" s="10">
        <v>87</v>
      </c>
      <c r="C92" s="36"/>
      <c r="D92" s="36"/>
      <c r="E92" s="36"/>
      <c r="F92" s="37"/>
      <c r="G92" s="10"/>
      <c r="H92" s="10"/>
      <c r="I92" s="10"/>
      <c r="J92" s="10"/>
      <c r="K92" s="10">
        <f t="shared" si="8"/>
        <v>0</v>
      </c>
      <c r="L92" s="12">
        <f t="shared" si="9"/>
        <v>0</v>
      </c>
      <c r="M92" s="13">
        <f t="shared" si="10"/>
        <v>0</v>
      </c>
      <c r="N92" s="1"/>
      <c r="O92" s="1"/>
      <c r="P92" s="1"/>
      <c r="Q92" s="1"/>
      <c r="T92" s="1"/>
    </row>
    <row r="93" spans="1:20" ht="14.25" customHeight="1">
      <c r="A93" s="31">
        <f t="shared" si="11"/>
        <v>0</v>
      </c>
      <c r="B93" s="10">
        <v>88</v>
      </c>
      <c r="C93" s="36"/>
      <c r="D93" s="36"/>
      <c r="E93" s="36"/>
      <c r="F93" s="37"/>
      <c r="G93" s="10"/>
      <c r="H93" s="10"/>
      <c r="I93" s="10"/>
      <c r="J93" s="10"/>
      <c r="K93" s="10">
        <f t="shared" si="8"/>
        <v>0</v>
      </c>
      <c r="L93" s="12">
        <f t="shared" si="9"/>
        <v>0</v>
      </c>
      <c r="M93" s="13">
        <f t="shared" si="10"/>
        <v>0</v>
      </c>
      <c r="N93" s="1"/>
      <c r="O93" s="1"/>
      <c r="P93" s="1"/>
      <c r="Q93" s="1"/>
      <c r="T93" s="1"/>
    </row>
    <row r="94" spans="1:20" ht="14.25" customHeight="1">
      <c r="A94" s="31">
        <f t="shared" si="11"/>
        <v>0</v>
      </c>
      <c r="B94" s="10">
        <v>89</v>
      </c>
      <c r="C94" s="36"/>
      <c r="D94" s="36"/>
      <c r="E94" s="36"/>
      <c r="F94" s="37"/>
      <c r="G94" s="10"/>
      <c r="H94" s="10"/>
      <c r="I94" s="10"/>
      <c r="J94" s="10"/>
      <c r="K94" s="10">
        <f t="shared" si="8"/>
        <v>0</v>
      </c>
      <c r="L94" s="12">
        <f t="shared" si="9"/>
        <v>0</v>
      </c>
      <c r="M94" s="13">
        <f t="shared" si="10"/>
        <v>0</v>
      </c>
      <c r="N94" s="1"/>
      <c r="O94" s="1"/>
      <c r="P94" s="1"/>
      <c r="Q94" s="1"/>
      <c r="T94" s="1"/>
    </row>
    <row r="95" spans="1:20" ht="14.25" customHeight="1">
      <c r="A95" s="31">
        <f t="shared" si="11"/>
        <v>0</v>
      </c>
      <c r="B95" s="10">
        <v>90</v>
      </c>
      <c r="C95" s="36"/>
      <c r="D95" s="36"/>
      <c r="E95" s="36"/>
      <c r="F95" s="37"/>
      <c r="G95" s="10"/>
      <c r="H95" s="10"/>
      <c r="I95" s="10"/>
      <c r="J95" s="10"/>
      <c r="K95" s="10">
        <f t="shared" si="8"/>
        <v>0</v>
      </c>
      <c r="L95" s="12">
        <f t="shared" si="9"/>
        <v>0</v>
      </c>
      <c r="M95" s="13">
        <f t="shared" si="10"/>
        <v>0</v>
      </c>
      <c r="N95" s="1"/>
      <c r="O95" s="1"/>
      <c r="P95" s="1"/>
      <c r="Q95" s="1"/>
      <c r="T95" s="1"/>
    </row>
    <row r="96" spans="1:20" ht="14.25" customHeight="1">
      <c r="A96" s="31">
        <f t="shared" si="11"/>
        <v>0</v>
      </c>
      <c r="B96" s="10">
        <v>91</v>
      </c>
      <c r="C96" s="36"/>
      <c r="D96" s="36"/>
      <c r="E96" s="36"/>
      <c r="F96" s="37"/>
      <c r="G96" s="10"/>
      <c r="H96" s="10"/>
      <c r="I96" s="10"/>
      <c r="J96" s="10"/>
      <c r="K96" s="10">
        <f t="shared" si="8"/>
        <v>0</v>
      </c>
      <c r="L96" s="12">
        <f t="shared" si="9"/>
        <v>0</v>
      </c>
      <c r="M96" s="13">
        <f t="shared" si="10"/>
        <v>0</v>
      </c>
      <c r="N96" s="1"/>
      <c r="O96" s="1"/>
      <c r="P96" s="1"/>
      <c r="Q96" s="1"/>
      <c r="T96" s="1"/>
    </row>
    <row r="97" spans="1:20" ht="14.25" customHeight="1">
      <c r="A97" s="31">
        <f t="shared" si="11"/>
        <v>0</v>
      </c>
      <c r="B97" s="10">
        <v>92</v>
      </c>
      <c r="C97" s="36"/>
      <c r="D97" s="36"/>
      <c r="E97" s="36"/>
      <c r="F97" s="37"/>
      <c r="G97" s="10"/>
      <c r="H97" s="10"/>
      <c r="I97" s="10"/>
      <c r="J97" s="10"/>
      <c r="K97" s="10">
        <f t="shared" si="8"/>
        <v>0</v>
      </c>
      <c r="L97" s="12">
        <f t="shared" si="9"/>
        <v>0</v>
      </c>
      <c r="M97" s="13">
        <f t="shared" si="10"/>
        <v>0</v>
      </c>
      <c r="N97" s="1"/>
      <c r="O97" s="1"/>
      <c r="P97" s="1"/>
      <c r="Q97" s="1"/>
      <c r="T97" s="1"/>
    </row>
    <row r="98" spans="1:20" ht="14.25" customHeight="1">
      <c r="A98" s="31">
        <f t="shared" si="11"/>
        <v>0</v>
      </c>
      <c r="B98" s="10">
        <v>93</v>
      </c>
      <c r="C98" s="36"/>
      <c r="D98" s="36"/>
      <c r="E98" s="36"/>
      <c r="F98" s="37"/>
      <c r="G98" s="10"/>
      <c r="H98" s="10"/>
      <c r="I98" s="10"/>
      <c r="J98" s="10"/>
      <c r="K98" s="10">
        <f t="shared" si="8"/>
        <v>0</v>
      </c>
      <c r="L98" s="12">
        <f t="shared" si="9"/>
        <v>0</v>
      </c>
      <c r="M98" s="13">
        <f t="shared" si="10"/>
        <v>0</v>
      </c>
      <c r="N98" s="1"/>
      <c r="O98" s="1"/>
      <c r="P98" s="1"/>
      <c r="Q98" s="1"/>
      <c r="T98" s="1"/>
    </row>
    <row r="99" spans="1:20" ht="14.25" customHeight="1">
      <c r="A99" s="31">
        <f t="shared" si="11"/>
        <v>0</v>
      </c>
      <c r="B99" s="10">
        <v>94</v>
      </c>
      <c r="C99" s="36"/>
      <c r="D99" s="36"/>
      <c r="E99" s="36"/>
      <c r="F99" s="37"/>
      <c r="G99" s="10"/>
      <c r="H99" s="10"/>
      <c r="I99" s="10"/>
      <c r="J99" s="10"/>
      <c r="K99" s="10">
        <f t="shared" si="8"/>
        <v>0</v>
      </c>
      <c r="L99" s="12">
        <f t="shared" si="9"/>
        <v>0</v>
      </c>
      <c r="M99" s="13">
        <f t="shared" si="10"/>
        <v>0</v>
      </c>
      <c r="N99" s="1"/>
      <c r="O99" s="1"/>
      <c r="P99" s="1"/>
      <c r="Q99" s="1"/>
      <c r="T99" s="1"/>
    </row>
    <row r="100" spans="1:20" ht="14.25" customHeight="1">
      <c r="A100" s="31">
        <f t="shared" si="11"/>
        <v>0</v>
      </c>
      <c r="B100" s="10">
        <v>95</v>
      </c>
      <c r="C100" s="36"/>
      <c r="D100" s="36"/>
      <c r="E100" s="36"/>
      <c r="F100" s="37"/>
      <c r="G100" s="10"/>
      <c r="H100" s="10"/>
      <c r="I100" s="10"/>
      <c r="J100" s="10"/>
      <c r="K100" s="10">
        <f t="shared" si="8"/>
        <v>0</v>
      </c>
      <c r="L100" s="12">
        <f t="shared" si="9"/>
        <v>0</v>
      </c>
      <c r="M100" s="13">
        <f t="shared" si="10"/>
        <v>0</v>
      </c>
      <c r="N100" s="1"/>
      <c r="O100" s="1"/>
      <c r="P100" s="1"/>
      <c r="Q100" s="1"/>
      <c r="T100" s="1"/>
    </row>
    <row r="101" spans="1:20" ht="14.25" customHeight="1">
      <c r="A101" s="31">
        <f t="shared" si="11"/>
        <v>0</v>
      </c>
      <c r="B101" s="10">
        <v>96</v>
      </c>
      <c r="C101" s="36"/>
      <c r="D101" s="36"/>
      <c r="E101" s="36"/>
      <c r="F101" s="37"/>
      <c r="G101" s="10"/>
      <c r="H101" s="10"/>
      <c r="I101" s="10"/>
      <c r="J101" s="10"/>
      <c r="K101" s="10">
        <f t="shared" si="8"/>
        <v>0</v>
      </c>
      <c r="L101" s="12">
        <f t="shared" si="9"/>
        <v>0</v>
      </c>
      <c r="M101" s="13">
        <f t="shared" si="10"/>
        <v>0</v>
      </c>
      <c r="N101" s="1"/>
      <c r="O101" s="1"/>
      <c r="P101" s="1"/>
      <c r="Q101" s="1"/>
      <c r="T101" s="1"/>
    </row>
    <row r="102" spans="1:20" ht="14.25" customHeight="1">
      <c r="A102" s="31">
        <f t="shared" si="11"/>
        <v>0</v>
      </c>
      <c r="B102" s="10">
        <v>97</v>
      </c>
      <c r="C102" s="36"/>
      <c r="D102" s="36"/>
      <c r="E102" s="36"/>
      <c r="F102" s="37"/>
      <c r="G102" s="10"/>
      <c r="H102" s="10"/>
      <c r="I102" s="10"/>
      <c r="J102" s="10"/>
      <c r="K102" s="10">
        <f t="shared" si="8"/>
        <v>0</v>
      </c>
      <c r="L102" s="12">
        <f t="shared" si="9"/>
        <v>0</v>
      </c>
      <c r="M102" s="13">
        <f t="shared" si="10"/>
        <v>0</v>
      </c>
      <c r="N102" s="1"/>
      <c r="O102" s="1"/>
      <c r="P102" s="1"/>
      <c r="Q102" s="1"/>
      <c r="T102" s="1"/>
    </row>
    <row r="103" spans="1:20" ht="14.25" customHeight="1">
      <c r="A103" s="31">
        <f t="shared" si="11"/>
        <v>0</v>
      </c>
      <c r="B103" s="10">
        <v>98</v>
      </c>
      <c r="C103" s="36"/>
      <c r="D103" s="36"/>
      <c r="E103" s="36"/>
      <c r="F103" s="37"/>
      <c r="G103" s="10"/>
      <c r="H103" s="10"/>
      <c r="I103" s="10"/>
      <c r="J103" s="10"/>
      <c r="K103" s="10">
        <f t="shared" si="8"/>
        <v>0</v>
      </c>
      <c r="L103" s="12">
        <f t="shared" si="9"/>
        <v>0</v>
      </c>
      <c r="M103" s="13">
        <f t="shared" si="10"/>
        <v>0</v>
      </c>
      <c r="N103" s="1"/>
      <c r="O103" s="1"/>
      <c r="P103" s="1"/>
      <c r="Q103" s="1"/>
      <c r="T103" s="1"/>
    </row>
    <row r="104" spans="1:20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2">
        <f t="shared" si="9"/>
        <v>0</v>
      </c>
      <c r="M104" s="1"/>
      <c r="N104" s="1"/>
      <c r="O104" s="1"/>
      <c r="P104" s="1"/>
      <c r="Q104" s="1"/>
      <c r="T104" s="1"/>
    </row>
    <row r="105" spans="1:20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2">
        <f t="shared" si="9"/>
        <v>0</v>
      </c>
      <c r="M105" s="2"/>
      <c r="N105" s="1"/>
      <c r="O105" s="1"/>
      <c r="P105" s="1"/>
      <c r="Q105" s="1"/>
      <c r="R105" s="1"/>
      <c r="S105" s="1"/>
      <c r="T105" s="1"/>
    </row>
    <row r="106" spans="1:20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2">
        <f t="shared" si="9"/>
        <v>0</v>
      </c>
      <c r="M106" s="2"/>
      <c r="N106" s="1"/>
      <c r="O106" s="1"/>
      <c r="P106" s="1"/>
      <c r="Q106" s="1"/>
      <c r="R106" s="1"/>
      <c r="S106" s="1"/>
      <c r="T106" s="1"/>
    </row>
    <row r="107" spans="1:20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2">
        <f t="shared" si="9"/>
        <v>0</v>
      </c>
      <c r="M107" s="2"/>
      <c r="N107" s="1"/>
      <c r="O107" s="1"/>
      <c r="P107" s="1"/>
      <c r="Q107" s="1"/>
      <c r="R107" s="1"/>
      <c r="S107" s="1"/>
      <c r="T107" s="1"/>
    </row>
    <row r="108" spans="1:20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2">
        <f t="shared" si="9"/>
        <v>0</v>
      </c>
      <c r="M108" s="2"/>
      <c r="N108" s="1"/>
      <c r="O108" s="1"/>
      <c r="P108" s="1"/>
      <c r="Q108" s="1"/>
      <c r="R108" s="1"/>
      <c r="S108" s="1"/>
      <c r="T108" s="1"/>
    </row>
    <row r="109" spans="1:20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2">
        <f t="shared" si="9"/>
        <v>0</v>
      </c>
      <c r="M109" s="2"/>
      <c r="N109" s="1"/>
      <c r="O109" s="1"/>
      <c r="P109" s="1"/>
      <c r="Q109" s="1"/>
      <c r="R109" s="1"/>
      <c r="S109" s="1"/>
      <c r="T109" s="1"/>
    </row>
    <row r="110" spans="1:2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2">
        <f t="shared" si="9"/>
        <v>0</v>
      </c>
      <c r="M110" s="2"/>
      <c r="N110" s="1"/>
      <c r="O110" s="1"/>
      <c r="P110" s="1"/>
      <c r="Q110" s="1"/>
      <c r="R110" s="1"/>
      <c r="S110" s="1"/>
      <c r="T110" s="1"/>
    </row>
    <row r="111" spans="1:20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2">
        <f t="shared" si="9"/>
        <v>0</v>
      </c>
      <c r="M111" s="2"/>
      <c r="N111" s="1"/>
      <c r="O111" s="1"/>
      <c r="P111" s="1"/>
      <c r="Q111" s="1"/>
      <c r="R111" s="1"/>
      <c r="S111" s="1"/>
      <c r="T111" s="1"/>
    </row>
    <row r="112" spans="1:20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2">
        <f t="shared" si="9"/>
        <v>0</v>
      </c>
      <c r="M112" s="2"/>
      <c r="N112" s="1"/>
      <c r="O112" s="1"/>
      <c r="P112" s="1"/>
      <c r="Q112" s="1"/>
      <c r="R112" s="1"/>
      <c r="S112" s="1"/>
      <c r="T112" s="1"/>
    </row>
    <row r="113" spans="1:20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2">
        <f t="shared" si="9"/>
        <v>0</v>
      </c>
      <c r="M113" s="2"/>
      <c r="N113" s="1"/>
      <c r="O113" s="1"/>
      <c r="P113" s="1"/>
      <c r="Q113" s="1"/>
      <c r="R113" s="1"/>
      <c r="S113" s="1"/>
      <c r="T113" s="1"/>
    </row>
    <row r="114" spans="1:20" ht="14.25" customHeight="1">
      <c r="L114" s="12">
        <f t="shared" si="9"/>
        <v>0</v>
      </c>
    </row>
    <row r="115" spans="1:20" ht="14.25" customHeight="1">
      <c r="L115" s="12">
        <f t="shared" si="9"/>
        <v>0</v>
      </c>
    </row>
    <row r="116" spans="1:20" ht="14.25" customHeight="1">
      <c r="L116" s="12">
        <f t="shared" si="9"/>
        <v>0</v>
      </c>
    </row>
    <row r="117" spans="1:20" ht="14.25" customHeight="1">
      <c r="L117" s="12">
        <f t="shared" si="9"/>
        <v>0</v>
      </c>
    </row>
    <row r="118" spans="1:20" ht="14.25" customHeight="1">
      <c r="L118" s="12">
        <f t="shared" si="9"/>
        <v>0</v>
      </c>
    </row>
    <row r="119" spans="1:20" ht="14.25" customHeight="1">
      <c r="L119" s="12">
        <f t="shared" si="9"/>
        <v>0</v>
      </c>
    </row>
    <row r="120" spans="1:20" ht="14.25" customHeight="1">
      <c r="L120" s="12">
        <f t="shared" si="9"/>
        <v>0</v>
      </c>
    </row>
    <row r="121" spans="1:20" ht="14.25" customHeight="1">
      <c r="L121" s="12">
        <f t="shared" si="9"/>
        <v>0</v>
      </c>
    </row>
    <row r="122" spans="1:20" ht="14.25" customHeight="1">
      <c r="L122" s="12">
        <f t="shared" si="9"/>
        <v>0</v>
      </c>
    </row>
    <row r="123" spans="1:20" ht="14.25" customHeight="1">
      <c r="L123" s="12">
        <f t="shared" si="9"/>
        <v>0</v>
      </c>
    </row>
    <row r="124" spans="1:20" ht="14.25" customHeight="1">
      <c r="L124" s="12">
        <f t="shared" si="9"/>
        <v>0</v>
      </c>
    </row>
    <row r="125" spans="1:20" ht="14.25" customHeight="1">
      <c r="L125" s="12">
        <f t="shared" si="9"/>
        <v>0</v>
      </c>
    </row>
    <row r="126" spans="1:20" ht="14.25" customHeight="1">
      <c r="L126" s="12">
        <f t="shared" si="9"/>
        <v>0</v>
      </c>
    </row>
    <row r="127" spans="1:20" ht="14.25" customHeight="1">
      <c r="L127" s="12">
        <f t="shared" si="9"/>
        <v>0</v>
      </c>
    </row>
    <row r="128" spans="1:20" ht="14.25" customHeight="1">
      <c r="L128" s="12">
        <f t="shared" si="9"/>
        <v>0</v>
      </c>
    </row>
    <row r="129" spans="12:12" ht="14.25" customHeight="1">
      <c r="L129" s="12">
        <f t="shared" si="9"/>
        <v>0</v>
      </c>
    </row>
    <row r="130" spans="12:12" ht="14.25" customHeight="1">
      <c r="L130" s="12">
        <f t="shared" si="9"/>
        <v>0</v>
      </c>
    </row>
    <row r="131" spans="12:12" ht="14.25" customHeight="1">
      <c r="L131" s="12">
        <f t="shared" si="9"/>
        <v>0</v>
      </c>
    </row>
    <row r="132" spans="12:12" ht="14.25" customHeight="1">
      <c r="L132" s="12">
        <f t="shared" si="9"/>
        <v>0</v>
      </c>
    </row>
    <row r="133" spans="12:12" ht="14.25" customHeight="1">
      <c r="L133" s="12">
        <f t="shared" si="9"/>
        <v>0</v>
      </c>
    </row>
    <row r="134" spans="12:12" ht="14.25" customHeight="1">
      <c r="L134" s="12">
        <f t="shared" ref="L134:L197" si="12">(C134*D134*E134)/1000000</f>
        <v>0</v>
      </c>
    </row>
    <row r="135" spans="12:12" ht="14.25" customHeight="1">
      <c r="L135" s="12">
        <f t="shared" si="12"/>
        <v>0</v>
      </c>
    </row>
    <row r="136" spans="12:12" ht="14.25" customHeight="1">
      <c r="L136" s="12">
        <f t="shared" si="12"/>
        <v>0</v>
      </c>
    </row>
    <row r="137" spans="12:12" ht="14.25" customHeight="1">
      <c r="L137" s="12">
        <f t="shared" si="12"/>
        <v>0</v>
      </c>
    </row>
    <row r="138" spans="12:12" ht="14.25" customHeight="1">
      <c r="L138" s="12">
        <f t="shared" si="12"/>
        <v>0</v>
      </c>
    </row>
    <row r="139" spans="12:12" ht="14.25" customHeight="1">
      <c r="L139" s="12">
        <f t="shared" si="12"/>
        <v>0</v>
      </c>
    </row>
    <row r="140" spans="12:12" ht="14.25" customHeight="1">
      <c r="L140" s="12">
        <f t="shared" si="12"/>
        <v>0</v>
      </c>
    </row>
    <row r="141" spans="12:12" ht="14.25" customHeight="1">
      <c r="L141" s="12">
        <f t="shared" si="12"/>
        <v>0</v>
      </c>
    </row>
    <row r="142" spans="12:12" ht="14.25" customHeight="1">
      <c r="L142" s="12">
        <f t="shared" si="12"/>
        <v>0</v>
      </c>
    </row>
    <row r="143" spans="12:12" ht="14.25" customHeight="1">
      <c r="L143" s="12">
        <f t="shared" si="12"/>
        <v>0</v>
      </c>
    </row>
    <row r="144" spans="12:12" ht="14.25" customHeight="1">
      <c r="L144" s="12">
        <f t="shared" si="12"/>
        <v>0</v>
      </c>
    </row>
    <row r="145" spans="12:12" ht="14.25" customHeight="1">
      <c r="L145" s="12">
        <f t="shared" si="12"/>
        <v>0</v>
      </c>
    </row>
    <row r="146" spans="12:12" ht="14.25" customHeight="1">
      <c r="L146" s="12">
        <f t="shared" si="12"/>
        <v>0</v>
      </c>
    </row>
    <row r="147" spans="12:12" ht="14.25" customHeight="1">
      <c r="L147" s="12">
        <f t="shared" si="12"/>
        <v>0</v>
      </c>
    </row>
    <row r="148" spans="12:12" ht="14.25" customHeight="1">
      <c r="L148" s="12">
        <f t="shared" si="12"/>
        <v>0</v>
      </c>
    </row>
    <row r="149" spans="12:12" ht="14.25" customHeight="1">
      <c r="L149" s="12">
        <f t="shared" si="12"/>
        <v>0</v>
      </c>
    </row>
    <row r="150" spans="12:12" ht="14.25" customHeight="1">
      <c r="L150" s="12">
        <f t="shared" si="12"/>
        <v>0</v>
      </c>
    </row>
    <row r="151" spans="12:12" ht="14.25" customHeight="1">
      <c r="L151" s="12">
        <f t="shared" si="12"/>
        <v>0</v>
      </c>
    </row>
    <row r="152" spans="12:12" ht="14.25" customHeight="1">
      <c r="L152" s="12">
        <f t="shared" si="12"/>
        <v>0</v>
      </c>
    </row>
    <row r="153" spans="12:12" ht="14.25" customHeight="1">
      <c r="L153" s="12">
        <f t="shared" si="12"/>
        <v>0</v>
      </c>
    </row>
    <row r="154" spans="12:12" ht="14.25" customHeight="1">
      <c r="L154" s="12">
        <f t="shared" si="12"/>
        <v>0</v>
      </c>
    </row>
    <row r="155" spans="12:12" ht="14.25" customHeight="1">
      <c r="L155" s="12">
        <f t="shared" si="12"/>
        <v>0</v>
      </c>
    </row>
    <row r="156" spans="12:12" ht="14.25" customHeight="1">
      <c r="L156" s="12">
        <f t="shared" si="12"/>
        <v>0</v>
      </c>
    </row>
    <row r="157" spans="12:12" ht="14.25" customHeight="1">
      <c r="L157" s="12">
        <f t="shared" si="12"/>
        <v>0</v>
      </c>
    </row>
    <row r="158" spans="12:12" ht="14.25" customHeight="1">
      <c r="L158" s="12">
        <f t="shared" si="12"/>
        <v>0</v>
      </c>
    </row>
    <row r="159" spans="12:12" ht="14.25" customHeight="1">
      <c r="L159" s="12">
        <f t="shared" si="12"/>
        <v>0</v>
      </c>
    </row>
    <row r="160" spans="12:12" ht="14.25" customHeight="1">
      <c r="L160" s="12">
        <f t="shared" si="12"/>
        <v>0</v>
      </c>
    </row>
    <row r="161" spans="12:12" ht="14.25" customHeight="1">
      <c r="L161" s="12">
        <f t="shared" si="12"/>
        <v>0</v>
      </c>
    </row>
    <row r="162" spans="12:12" ht="14.25" customHeight="1">
      <c r="L162" s="12">
        <f t="shared" si="12"/>
        <v>0</v>
      </c>
    </row>
    <row r="163" spans="12:12" ht="14.25" customHeight="1">
      <c r="L163" s="12">
        <f t="shared" si="12"/>
        <v>0</v>
      </c>
    </row>
    <row r="164" spans="12:12" ht="14.25" customHeight="1">
      <c r="L164" s="12">
        <f t="shared" si="12"/>
        <v>0</v>
      </c>
    </row>
    <row r="165" spans="12:12" ht="14.25" customHeight="1">
      <c r="L165" s="12">
        <f t="shared" si="12"/>
        <v>0</v>
      </c>
    </row>
    <row r="166" spans="12:12" ht="14.25" customHeight="1">
      <c r="L166" s="12">
        <f t="shared" si="12"/>
        <v>0</v>
      </c>
    </row>
    <row r="167" spans="12:12" ht="14.25" customHeight="1">
      <c r="L167" s="12">
        <f t="shared" si="12"/>
        <v>0</v>
      </c>
    </row>
    <row r="168" spans="12:12" ht="14.25" customHeight="1">
      <c r="L168" s="12">
        <f t="shared" si="12"/>
        <v>0</v>
      </c>
    </row>
    <row r="169" spans="12:12" ht="14.25" customHeight="1">
      <c r="L169" s="12">
        <f t="shared" si="12"/>
        <v>0</v>
      </c>
    </row>
    <row r="170" spans="12:12" ht="14.25" customHeight="1">
      <c r="L170" s="12">
        <f t="shared" si="12"/>
        <v>0</v>
      </c>
    </row>
    <row r="171" spans="12:12" ht="14.25" customHeight="1">
      <c r="L171" s="12">
        <f t="shared" si="12"/>
        <v>0</v>
      </c>
    </row>
    <row r="172" spans="12:12" ht="14.25" customHeight="1">
      <c r="L172" s="12">
        <f t="shared" si="12"/>
        <v>0</v>
      </c>
    </row>
    <row r="173" spans="12:12" ht="14.25" customHeight="1">
      <c r="L173" s="12">
        <f t="shared" si="12"/>
        <v>0</v>
      </c>
    </row>
    <row r="174" spans="12:12" ht="14.25" customHeight="1">
      <c r="L174" s="12">
        <f t="shared" si="12"/>
        <v>0</v>
      </c>
    </row>
    <row r="175" spans="12:12" ht="14.25" customHeight="1">
      <c r="L175" s="12">
        <f t="shared" si="12"/>
        <v>0</v>
      </c>
    </row>
    <row r="176" spans="12:12" ht="14.25" customHeight="1">
      <c r="L176" s="12">
        <f t="shared" si="12"/>
        <v>0</v>
      </c>
    </row>
    <row r="177" spans="12:12" ht="14.25" customHeight="1">
      <c r="L177" s="12">
        <f t="shared" si="12"/>
        <v>0</v>
      </c>
    </row>
    <row r="178" spans="12:12" ht="14.25" customHeight="1">
      <c r="L178" s="12">
        <f t="shared" si="12"/>
        <v>0</v>
      </c>
    </row>
    <row r="179" spans="12:12" ht="14.25" customHeight="1">
      <c r="L179" s="12">
        <f t="shared" si="12"/>
        <v>0</v>
      </c>
    </row>
    <row r="180" spans="12:12" ht="14.25" customHeight="1">
      <c r="L180" s="12">
        <f t="shared" si="12"/>
        <v>0</v>
      </c>
    </row>
    <row r="181" spans="12:12" ht="14.25" customHeight="1">
      <c r="L181" s="12">
        <f t="shared" si="12"/>
        <v>0</v>
      </c>
    </row>
    <row r="182" spans="12:12" ht="14.25" customHeight="1">
      <c r="L182" s="12">
        <f t="shared" si="12"/>
        <v>0</v>
      </c>
    </row>
    <row r="183" spans="12:12" ht="14.25" customHeight="1">
      <c r="L183" s="12">
        <f t="shared" si="12"/>
        <v>0</v>
      </c>
    </row>
    <row r="184" spans="12:12" ht="14.25" customHeight="1">
      <c r="L184" s="12">
        <f t="shared" si="12"/>
        <v>0</v>
      </c>
    </row>
    <row r="185" spans="12:12" ht="14.25" customHeight="1">
      <c r="L185" s="12">
        <f t="shared" si="12"/>
        <v>0</v>
      </c>
    </row>
    <row r="186" spans="12:12" ht="14.25" customHeight="1">
      <c r="L186" s="12">
        <f t="shared" si="12"/>
        <v>0</v>
      </c>
    </row>
    <row r="187" spans="12:12" ht="14.25" customHeight="1">
      <c r="L187" s="12">
        <f t="shared" si="12"/>
        <v>0</v>
      </c>
    </row>
    <row r="188" spans="12:12" ht="14.25" customHeight="1">
      <c r="L188" s="12">
        <f t="shared" si="12"/>
        <v>0</v>
      </c>
    </row>
    <row r="189" spans="12:12" ht="14.25" customHeight="1">
      <c r="L189" s="12">
        <f t="shared" si="12"/>
        <v>0</v>
      </c>
    </row>
    <row r="190" spans="12:12" ht="14.25" customHeight="1">
      <c r="L190" s="12">
        <f t="shared" si="12"/>
        <v>0</v>
      </c>
    </row>
    <row r="191" spans="12:12" ht="14.25" customHeight="1">
      <c r="L191" s="12">
        <f t="shared" si="12"/>
        <v>0</v>
      </c>
    </row>
    <row r="192" spans="12:12" ht="14.25" customHeight="1">
      <c r="L192" s="12">
        <f t="shared" si="12"/>
        <v>0</v>
      </c>
    </row>
    <row r="193" spans="12:12" ht="14.25" customHeight="1">
      <c r="L193" s="12">
        <f t="shared" si="12"/>
        <v>0</v>
      </c>
    </row>
    <row r="194" spans="12:12" ht="14.25" customHeight="1">
      <c r="L194" s="12">
        <f t="shared" si="12"/>
        <v>0</v>
      </c>
    </row>
    <row r="195" spans="12:12" ht="14.25" customHeight="1">
      <c r="L195" s="12">
        <f t="shared" si="12"/>
        <v>0</v>
      </c>
    </row>
    <row r="196" spans="12:12" ht="14.25" customHeight="1">
      <c r="L196" s="12">
        <f t="shared" si="12"/>
        <v>0</v>
      </c>
    </row>
    <row r="197" spans="12:12" ht="14.25" customHeight="1">
      <c r="L197" s="12">
        <f t="shared" si="12"/>
        <v>0</v>
      </c>
    </row>
    <row r="198" spans="12:12" ht="14.25" customHeight="1">
      <c r="L198" s="12">
        <f t="shared" ref="L198:L261" si="13">(C198*D198*E198)/1000000</f>
        <v>0</v>
      </c>
    </row>
    <row r="199" spans="12:12" ht="14.25" customHeight="1">
      <c r="L199" s="12">
        <f t="shared" si="13"/>
        <v>0</v>
      </c>
    </row>
    <row r="200" spans="12:12" ht="14.25" customHeight="1">
      <c r="L200" s="12">
        <f t="shared" si="13"/>
        <v>0</v>
      </c>
    </row>
    <row r="201" spans="12:12" ht="14.25" customHeight="1">
      <c r="L201" s="12">
        <f t="shared" si="13"/>
        <v>0</v>
      </c>
    </row>
    <row r="202" spans="12:12" ht="14.25" customHeight="1">
      <c r="L202" s="12">
        <f t="shared" si="13"/>
        <v>0</v>
      </c>
    </row>
    <row r="203" spans="12:12" ht="14.25" customHeight="1">
      <c r="L203" s="12">
        <f t="shared" si="13"/>
        <v>0</v>
      </c>
    </row>
    <row r="204" spans="12:12" ht="14.25" customHeight="1">
      <c r="L204" s="12">
        <f t="shared" si="13"/>
        <v>0</v>
      </c>
    </row>
    <row r="205" spans="12:12" ht="14.25" customHeight="1">
      <c r="L205" s="12">
        <f t="shared" si="13"/>
        <v>0</v>
      </c>
    </row>
    <row r="206" spans="12:12" ht="14.25" customHeight="1">
      <c r="L206" s="12">
        <f t="shared" si="13"/>
        <v>0</v>
      </c>
    </row>
    <row r="207" spans="12:12" ht="14.25" customHeight="1">
      <c r="L207" s="12">
        <f t="shared" si="13"/>
        <v>0</v>
      </c>
    </row>
    <row r="208" spans="12:12" ht="14.25" customHeight="1">
      <c r="L208" s="12">
        <f t="shared" si="13"/>
        <v>0</v>
      </c>
    </row>
    <row r="209" spans="12:12" ht="14.25" customHeight="1">
      <c r="L209" s="12">
        <f t="shared" si="13"/>
        <v>0</v>
      </c>
    </row>
    <row r="210" spans="12:12" ht="14.25" customHeight="1">
      <c r="L210" s="12">
        <f t="shared" si="13"/>
        <v>0</v>
      </c>
    </row>
    <row r="211" spans="12:12" ht="14.25" customHeight="1">
      <c r="L211" s="12">
        <f t="shared" si="13"/>
        <v>0</v>
      </c>
    </row>
    <row r="212" spans="12:12" ht="14.25" customHeight="1">
      <c r="L212" s="12">
        <f t="shared" si="13"/>
        <v>0</v>
      </c>
    </row>
    <row r="213" spans="12:12" ht="14.25" customHeight="1">
      <c r="L213" s="12">
        <f t="shared" si="13"/>
        <v>0</v>
      </c>
    </row>
    <row r="214" spans="12:12" ht="14.25" customHeight="1">
      <c r="L214" s="12">
        <f t="shared" si="13"/>
        <v>0</v>
      </c>
    </row>
    <row r="215" spans="12:12" ht="14.25" customHeight="1">
      <c r="L215" s="12">
        <f t="shared" si="13"/>
        <v>0</v>
      </c>
    </row>
    <row r="216" spans="12:12" ht="14.25" customHeight="1">
      <c r="L216" s="12">
        <f t="shared" si="13"/>
        <v>0</v>
      </c>
    </row>
    <row r="217" spans="12:12" ht="14.25" customHeight="1">
      <c r="L217" s="12">
        <f t="shared" si="13"/>
        <v>0</v>
      </c>
    </row>
    <row r="218" spans="12:12" ht="14.25" customHeight="1">
      <c r="L218" s="12">
        <f t="shared" si="13"/>
        <v>0</v>
      </c>
    </row>
    <row r="219" spans="12:12" ht="14.25" customHeight="1">
      <c r="L219" s="12">
        <f t="shared" si="13"/>
        <v>0</v>
      </c>
    </row>
    <row r="220" spans="12:12" ht="14.25" customHeight="1">
      <c r="L220" s="12">
        <f t="shared" si="13"/>
        <v>0</v>
      </c>
    </row>
    <row r="221" spans="12:12" ht="14.25" customHeight="1">
      <c r="L221" s="12">
        <f t="shared" si="13"/>
        <v>0</v>
      </c>
    </row>
    <row r="222" spans="12:12" ht="14.25" customHeight="1">
      <c r="L222" s="12">
        <f t="shared" si="13"/>
        <v>0</v>
      </c>
    </row>
    <row r="223" spans="12:12" ht="14.25" customHeight="1">
      <c r="L223" s="12">
        <f t="shared" si="13"/>
        <v>0</v>
      </c>
    </row>
    <row r="224" spans="12:12" ht="14.25" customHeight="1">
      <c r="L224" s="12">
        <f t="shared" si="13"/>
        <v>0</v>
      </c>
    </row>
    <row r="225" spans="12:12" ht="14.25" customHeight="1">
      <c r="L225" s="12">
        <f t="shared" si="13"/>
        <v>0</v>
      </c>
    </row>
    <row r="226" spans="12:12" ht="14.25" customHeight="1">
      <c r="L226" s="12">
        <f t="shared" si="13"/>
        <v>0</v>
      </c>
    </row>
    <row r="227" spans="12:12" ht="14.25" customHeight="1">
      <c r="L227" s="12">
        <f t="shared" si="13"/>
        <v>0</v>
      </c>
    </row>
    <row r="228" spans="12:12" ht="14.25" customHeight="1">
      <c r="L228" s="12">
        <f t="shared" si="13"/>
        <v>0</v>
      </c>
    </row>
    <row r="229" spans="12:12" ht="14.25" customHeight="1">
      <c r="L229" s="12">
        <f t="shared" si="13"/>
        <v>0</v>
      </c>
    </row>
    <row r="230" spans="12:12" ht="14.25" customHeight="1">
      <c r="L230" s="12">
        <f t="shared" si="13"/>
        <v>0</v>
      </c>
    </row>
    <row r="231" spans="12:12" ht="14.25" customHeight="1">
      <c r="L231" s="12">
        <f t="shared" si="13"/>
        <v>0</v>
      </c>
    </row>
    <row r="232" spans="12:12" ht="14.25" customHeight="1">
      <c r="L232" s="12">
        <f t="shared" si="13"/>
        <v>0</v>
      </c>
    </row>
    <row r="233" spans="12:12" ht="14.25" customHeight="1">
      <c r="L233" s="12">
        <f t="shared" si="13"/>
        <v>0</v>
      </c>
    </row>
    <row r="234" spans="12:12" ht="14.25" customHeight="1">
      <c r="L234" s="12">
        <f t="shared" si="13"/>
        <v>0</v>
      </c>
    </row>
    <row r="235" spans="12:12" ht="14.25" customHeight="1">
      <c r="L235" s="12">
        <f t="shared" si="13"/>
        <v>0</v>
      </c>
    </row>
    <row r="236" spans="12:12" ht="14.25" customHeight="1">
      <c r="L236" s="12">
        <f t="shared" si="13"/>
        <v>0</v>
      </c>
    </row>
    <row r="237" spans="12:12" ht="14.25" customHeight="1">
      <c r="L237" s="12">
        <f t="shared" si="13"/>
        <v>0</v>
      </c>
    </row>
    <row r="238" spans="12:12" ht="14.25" customHeight="1">
      <c r="L238" s="12">
        <f t="shared" si="13"/>
        <v>0</v>
      </c>
    </row>
    <row r="239" spans="12:12" ht="14.25" customHeight="1">
      <c r="L239" s="12">
        <f t="shared" si="13"/>
        <v>0</v>
      </c>
    </row>
    <row r="240" spans="12:12" ht="14.25" customHeight="1">
      <c r="L240" s="12">
        <f t="shared" si="13"/>
        <v>0</v>
      </c>
    </row>
    <row r="241" spans="12:12" ht="14.25" customHeight="1">
      <c r="L241" s="12">
        <f t="shared" si="13"/>
        <v>0</v>
      </c>
    </row>
    <row r="242" spans="12:12" ht="14.25" customHeight="1">
      <c r="L242" s="12">
        <f t="shared" si="13"/>
        <v>0</v>
      </c>
    </row>
    <row r="243" spans="12:12" ht="14.25" customHeight="1">
      <c r="L243" s="12">
        <f t="shared" si="13"/>
        <v>0</v>
      </c>
    </row>
    <row r="244" spans="12:12" ht="14.25" customHeight="1">
      <c r="L244" s="12">
        <f t="shared" si="13"/>
        <v>0</v>
      </c>
    </row>
    <row r="245" spans="12:12" ht="14.25" customHeight="1">
      <c r="L245" s="12">
        <f t="shared" si="13"/>
        <v>0</v>
      </c>
    </row>
    <row r="246" spans="12:12" ht="14.25" customHeight="1">
      <c r="L246" s="12">
        <f t="shared" si="13"/>
        <v>0</v>
      </c>
    </row>
    <row r="247" spans="12:12" ht="14.25" customHeight="1">
      <c r="L247" s="12">
        <f t="shared" si="13"/>
        <v>0</v>
      </c>
    </row>
    <row r="248" spans="12:12" ht="14.25" customHeight="1">
      <c r="L248" s="12">
        <f t="shared" si="13"/>
        <v>0</v>
      </c>
    </row>
    <row r="249" spans="12:12" ht="14.25" customHeight="1">
      <c r="L249" s="12">
        <f t="shared" si="13"/>
        <v>0</v>
      </c>
    </row>
    <row r="250" spans="12:12" ht="14.25" customHeight="1">
      <c r="L250" s="12">
        <f t="shared" si="13"/>
        <v>0</v>
      </c>
    </row>
    <row r="251" spans="12:12" ht="14.25" customHeight="1">
      <c r="L251" s="12">
        <f t="shared" si="13"/>
        <v>0</v>
      </c>
    </row>
    <row r="252" spans="12:12" ht="14.25" customHeight="1">
      <c r="L252" s="12">
        <f t="shared" si="13"/>
        <v>0</v>
      </c>
    </row>
    <row r="253" spans="12:12" ht="14.25" customHeight="1">
      <c r="L253" s="12">
        <f t="shared" si="13"/>
        <v>0</v>
      </c>
    </row>
    <row r="254" spans="12:12" ht="14.25" customHeight="1">
      <c r="L254" s="12">
        <f t="shared" si="13"/>
        <v>0</v>
      </c>
    </row>
    <row r="255" spans="12:12" ht="14.25" customHeight="1">
      <c r="L255" s="12">
        <f t="shared" si="13"/>
        <v>0</v>
      </c>
    </row>
    <row r="256" spans="12:12" ht="14.25" customHeight="1">
      <c r="L256" s="12">
        <f t="shared" si="13"/>
        <v>0</v>
      </c>
    </row>
    <row r="257" spans="12:12" ht="14.25" customHeight="1">
      <c r="L257" s="12">
        <f t="shared" si="13"/>
        <v>0</v>
      </c>
    </row>
    <row r="258" spans="12:12" ht="14.25" customHeight="1">
      <c r="L258" s="12">
        <f t="shared" si="13"/>
        <v>0</v>
      </c>
    </row>
    <row r="259" spans="12:12" ht="14.25" customHeight="1">
      <c r="L259" s="12">
        <f t="shared" si="13"/>
        <v>0</v>
      </c>
    </row>
    <row r="260" spans="12:12" ht="14.25" customHeight="1">
      <c r="L260" s="12">
        <f t="shared" si="13"/>
        <v>0</v>
      </c>
    </row>
    <row r="261" spans="12:12" ht="14.25" customHeight="1">
      <c r="L261" s="12">
        <f t="shared" si="13"/>
        <v>0</v>
      </c>
    </row>
    <row r="262" spans="12:12" ht="14.25" customHeight="1">
      <c r="L262" s="12">
        <f t="shared" ref="L262:L325" si="14">(C262*D262*E262)/1000000</f>
        <v>0</v>
      </c>
    </row>
    <row r="263" spans="12:12" ht="14.25" customHeight="1">
      <c r="L263" s="12">
        <f t="shared" si="14"/>
        <v>0</v>
      </c>
    </row>
    <row r="264" spans="12:12" ht="14.25" customHeight="1">
      <c r="L264" s="12">
        <f t="shared" si="14"/>
        <v>0</v>
      </c>
    </row>
    <row r="265" spans="12:12" ht="14.25" customHeight="1">
      <c r="L265" s="12">
        <f t="shared" si="14"/>
        <v>0</v>
      </c>
    </row>
    <row r="266" spans="12:12" ht="14.25" customHeight="1">
      <c r="L266" s="12">
        <f t="shared" si="14"/>
        <v>0</v>
      </c>
    </row>
    <row r="267" spans="12:12" ht="14.25" customHeight="1">
      <c r="L267" s="12">
        <f t="shared" si="14"/>
        <v>0</v>
      </c>
    </row>
    <row r="268" spans="12:12" ht="14.25" customHeight="1">
      <c r="L268" s="12">
        <f t="shared" si="14"/>
        <v>0</v>
      </c>
    </row>
    <row r="269" spans="12:12" ht="14.25" customHeight="1">
      <c r="L269" s="12">
        <f t="shared" si="14"/>
        <v>0</v>
      </c>
    </row>
    <row r="270" spans="12:12" ht="14.25" customHeight="1">
      <c r="L270" s="12">
        <f t="shared" si="14"/>
        <v>0</v>
      </c>
    </row>
    <row r="271" spans="12:12" ht="14.25" customHeight="1">
      <c r="L271" s="12">
        <f t="shared" si="14"/>
        <v>0</v>
      </c>
    </row>
    <row r="272" spans="12:12" ht="14.25" customHeight="1">
      <c r="L272" s="12">
        <f t="shared" si="14"/>
        <v>0</v>
      </c>
    </row>
    <row r="273" spans="12:12" ht="14.25" customHeight="1">
      <c r="L273" s="12">
        <f t="shared" si="14"/>
        <v>0</v>
      </c>
    </row>
    <row r="274" spans="12:12" ht="14.25" customHeight="1">
      <c r="L274" s="12">
        <f t="shared" si="14"/>
        <v>0</v>
      </c>
    </row>
    <row r="275" spans="12:12" ht="14.25" customHeight="1">
      <c r="L275" s="12">
        <f t="shared" si="14"/>
        <v>0</v>
      </c>
    </row>
    <row r="276" spans="12:12" ht="14.25" customHeight="1">
      <c r="L276" s="12">
        <f t="shared" si="14"/>
        <v>0</v>
      </c>
    </row>
    <row r="277" spans="12:12" ht="14.25" customHeight="1">
      <c r="L277" s="12">
        <f t="shared" si="14"/>
        <v>0</v>
      </c>
    </row>
    <row r="278" spans="12:12" ht="14.25" customHeight="1">
      <c r="L278" s="12">
        <f t="shared" si="14"/>
        <v>0</v>
      </c>
    </row>
    <row r="279" spans="12:12" ht="14.25" customHeight="1">
      <c r="L279" s="12">
        <f t="shared" si="14"/>
        <v>0</v>
      </c>
    </row>
    <row r="280" spans="12:12" ht="14.25" customHeight="1">
      <c r="L280" s="12">
        <f t="shared" si="14"/>
        <v>0</v>
      </c>
    </row>
    <row r="281" spans="12:12" ht="14.25" customHeight="1">
      <c r="L281" s="12">
        <f t="shared" si="14"/>
        <v>0</v>
      </c>
    </row>
    <row r="282" spans="12:12" ht="14.25" customHeight="1">
      <c r="L282" s="12">
        <f t="shared" si="14"/>
        <v>0</v>
      </c>
    </row>
    <row r="283" spans="12:12" ht="14.25" customHeight="1">
      <c r="L283" s="12">
        <f t="shared" si="14"/>
        <v>0</v>
      </c>
    </row>
    <row r="284" spans="12:12" ht="14.25" customHeight="1">
      <c r="L284" s="12">
        <f t="shared" si="14"/>
        <v>0</v>
      </c>
    </row>
    <row r="285" spans="12:12" ht="14.25" customHeight="1">
      <c r="L285" s="12">
        <f t="shared" si="14"/>
        <v>0</v>
      </c>
    </row>
    <row r="286" spans="12:12" ht="14.25" customHeight="1">
      <c r="L286" s="12">
        <f t="shared" si="14"/>
        <v>0</v>
      </c>
    </row>
    <row r="287" spans="12:12" ht="14.25" customHeight="1">
      <c r="L287" s="12">
        <f t="shared" si="14"/>
        <v>0</v>
      </c>
    </row>
    <row r="288" spans="12:12" ht="14.25" customHeight="1">
      <c r="L288" s="12">
        <f t="shared" si="14"/>
        <v>0</v>
      </c>
    </row>
    <row r="289" spans="12:12" ht="14.25" customHeight="1">
      <c r="L289" s="12">
        <f t="shared" si="14"/>
        <v>0</v>
      </c>
    </row>
    <row r="290" spans="12:12" ht="14.25" customHeight="1">
      <c r="L290" s="12">
        <f t="shared" si="14"/>
        <v>0</v>
      </c>
    </row>
    <row r="291" spans="12:12" ht="14.25" customHeight="1">
      <c r="L291" s="12">
        <f t="shared" si="14"/>
        <v>0</v>
      </c>
    </row>
    <row r="292" spans="12:12" ht="14.25" customHeight="1">
      <c r="L292" s="12">
        <f t="shared" si="14"/>
        <v>0</v>
      </c>
    </row>
    <row r="293" spans="12:12" ht="14.25" customHeight="1">
      <c r="L293" s="12">
        <f t="shared" si="14"/>
        <v>0</v>
      </c>
    </row>
    <row r="294" spans="12:12" ht="14.25" customHeight="1">
      <c r="L294" s="12">
        <f t="shared" si="14"/>
        <v>0</v>
      </c>
    </row>
    <row r="295" spans="12:12" ht="14.25" customHeight="1">
      <c r="L295" s="12">
        <f t="shared" si="14"/>
        <v>0</v>
      </c>
    </row>
    <row r="296" spans="12:12" ht="14.25" customHeight="1">
      <c r="L296" s="12">
        <f t="shared" si="14"/>
        <v>0</v>
      </c>
    </row>
    <row r="297" spans="12:12" ht="14.25" customHeight="1">
      <c r="L297" s="12">
        <f t="shared" si="14"/>
        <v>0</v>
      </c>
    </row>
    <row r="298" spans="12:12" ht="14.25" customHeight="1">
      <c r="L298" s="12">
        <f t="shared" si="14"/>
        <v>0</v>
      </c>
    </row>
    <row r="299" spans="12:12" ht="14.25" customHeight="1">
      <c r="L299" s="12">
        <f t="shared" si="14"/>
        <v>0</v>
      </c>
    </row>
    <row r="300" spans="12:12" ht="14.25" customHeight="1">
      <c r="L300" s="12">
        <f t="shared" si="14"/>
        <v>0</v>
      </c>
    </row>
    <row r="301" spans="12:12" ht="14.25" customHeight="1">
      <c r="L301" s="12">
        <f t="shared" si="14"/>
        <v>0</v>
      </c>
    </row>
    <row r="302" spans="12:12" ht="14.25" customHeight="1">
      <c r="L302" s="12">
        <f t="shared" si="14"/>
        <v>0</v>
      </c>
    </row>
    <row r="303" spans="12:12" ht="14.25" customHeight="1">
      <c r="L303" s="12">
        <f t="shared" si="14"/>
        <v>0</v>
      </c>
    </row>
    <row r="304" spans="12:12" ht="14.25" customHeight="1">
      <c r="L304" s="12">
        <f t="shared" si="14"/>
        <v>0</v>
      </c>
    </row>
    <row r="305" spans="12:12" ht="14.25" customHeight="1">
      <c r="L305" s="12">
        <f t="shared" si="14"/>
        <v>0</v>
      </c>
    </row>
    <row r="306" spans="12:12" ht="14.25" customHeight="1">
      <c r="L306" s="12">
        <f t="shared" si="14"/>
        <v>0</v>
      </c>
    </row>
    <row r="307" spans="12:12" ht="14.25" customHeight="1">
      <c r="L307" s="12">
        <f t="shared" si="14"/>
        <v>0</v>
      </c>
    </row>
    <row r="308" spans="12:12" ht="14.25" customHeight="1">
      <c r="L308" s="12">
        <f t="shared" si="14"/>
        <v>0</v>
      </c>
    </row>
    <row r="309" spans="12:12" ht="14.25" customHeight="1">
      <c r="L309" s="12">
        <f t="shared" si="14"/>
        <v>0</v>
      </c>
    </row>
    <row r="310" spans="12:12" ht="14.25" customHeight="1">
      <c r="L310" s="12">
        <f t="shared" si="14"/>
        <v>0</v>
      </c>
    </row>
    <row r="311" spans="12:12" ht="14.25" customHeight="1">
      <c r="L311" s="12">
        <f t="shared" si="14"/>
        <v>0</v>
      </c>
    </row>
    <row r="312" spans="12:12" ht="14.25" customHeight="1">
      <c r="L312" s="12">
        <f t="shared" si="14"/>
        <v>0</v>
      </c>
    </row>
    <row r="313" spans="12:12" ht="14.25" customHeight="1">
      <c r="L313" s="12">
        <f t="shared" si="14"/>
        <v>0</v>
      </c>
    </row>
    <row r="314" spans="12:12" ht="14.25" customHeight="1">
      <c r="L314" s="12">
        <f t="shared" si="14"/>
        <v>0</v>
      </c>
    </row>
    <row r="315" spans="12:12" ht="14.25" customHeight="1">
      <c r="L315" s="12">
        <f t="shared" si="14"/>
        <v>0</v>
      </c>
    </row>
    <row r="316" spans="12:12" ht="14.25" customHeight="1">
      <c r="L316" s="12">
        <f t="shared" si="14"/>
        <v>0</v>
      </c>
    </row>
    <row r="317" spans="12:12" ht="14.25" customHeight="1">
      <c r="L317" s="12">
        <f t="shared" si="14"/>
        <v>0</v>
      </c>
    </row>
    <row r="318" spans="12:12" ht="14.25" customHeight="1">
      <c r="L318" s="12">
        <f t="shared" si="14"/>
        <v>0</v>
      </c>
    </row>
    <row r="319" spans="12:12" ht="14.25" customHeight="1">
      <c r="L319" s="12">
        <f t="shared" si="14"/>
        <v>0</v>
      </c>
    </row>
    <row r="320" spans="12:12" ht="14.25" customHeight="1">
      <c r="L320" s="12">
        <f t="shared" si="14"/>
        <v>0</v>
      </c>
    </row>
    <row r="321" spans="12:12" ht="14.25" customHeight="1">
      <c r="L321" s="12">
        <f t="shared" si="14"/>
        <v>0</v>
      </c>
    </row>
    <row r="322" spans="12:12" ht="14.25" customHeight="1">
      <c r="L322" s="12">
        <f t="shared" si="14"/>
        <v>0</v>
      </c>
    </row>
    <row r="323" spans="12:12" ht="14.25" customHeight="1">
      <c r="L323" s="12">
        <f t="shared" si="14"/>
        <v>0</v>
      </c>
    </row>
    <row r="324" spans="12:12" ht="14.25" customHeight="1">
      <c r="L324" s="12">
        <f t="shared" si="14"/>
        <v>0</v>
      </c>
    </row>
    <row r="325" spans="12:12" ht="14.25" customHeight="1">
      <c r="L325" s="12">
        <f t="shared" si="14"/>
        <v>0</v>
      </c>
    </row>
    <row r="326" spans="12:12" ht="14.25" customHeight="1">
      <c r="L326" s="12">
        <f t="shared" ref="L326:L394" si="15">(C326*D326*E326)/1000000</f>
        <v>0</v>
      </c>
    </row>
    <row r="327" spans="12:12" ht="14.25" customHeight="1">
      <c r="L327" s="12">
        <f t="shared" si="15"/>
        <v>0</v>
      </c>
    </row>
    <row r="328" spans="12:12" ht="14.25" customHeight="1">
      <c r="L328" s="12">
        <f t="shared" si="15"/>
        <v>0</v>
      </c>
    </row>
    <row r="329" spans="12:12" ht="14.25" customHeight="1">
      <c r="L329" s="12">
        <f t="shared" si="15"/>
        <v>0</v>
      </c>
    </row>
    <row r="330" spans="12:12" ht="14.25" customHeight="1">
      <c r="L330" s="12">
        <f t="shared" si="15"/>
        <v>0</v>
      </c>
    </row>
    <row r="331" spans="12:12" ht="14.25" customHeight="1">
      <c r="L331" s="12">
        <f t="shared" si="15"/>
        <v>0</v>
      </c>
    </row>
    <row r="332" spans="12:12" ht="14.25" customHeight="1">
      <c r="L332" s="12">
        <f t="shared" si="15"/>
        <v>0</v>
      </c>
    </row>
    <row r="333" spans="12:12" ht="14.25" customHeight="1">
      <c r="L333" s="12">
        <f t="shared" si="15"/>
        <v>0</v>
      </c>
    </row>
    <row r="334" spans="12:12" ht="14.25" customHeight="1">
      <c r="L334" s="12">
        <f t="shared" si="15"/>
        <v>0</v>
      </c>
    </row>
    <row r="335" spans="12:12" ht="14.25" customHeight="1">
      <c r="L335" s="12">
        <f t="shared" si="15"/>
        <v>0</v>
      </c>
    </row>
    <row r="336" spans="12:12" ht="14.25" customHeight="1">
      <c r="L336" s="12">
        <f t="shared" si="15"/>
        <v>0</v>
      </c>
    </row>
    <row r="337" spans="12:12" ht="14.25" customHeight="1">
      <c r="L337" s="12">
        <f t="shared" si="15"/>
        <v>0</v>
      </c>
    </row>
    <row r="338" spans="12:12" ht="14.25" customHeight="1">
      <c r="L338" s="12">
        <f t="shared" si="15"/>
        <v>0</v>
      </c>
    </row>
    <row r="339" spans="12:12" ht="14.25" customHeight="1">
      <c r="L339" s="12">
        <f t="shared" si="15"/>
        <v>0</v>
      </c>
    </row>
    <row r="340" spans="12:12" ht="14.25" customHeight="1">
      <c r="L340" s="12">
        <f t="shared" si="15"/>
        <v>0</v>
      </c>
    </row>
    <row r="341" spans="12:12" ht="14.25" customHeight="1">
      <c r="L341" s="12">
        <f t="shared" si="15"/>
        <v>0</v>
      </c>
    </row>
    <row r="342" spans="12:12" ht="14.25" customHeight="1">
      <c r="L342" s="12">
        <f t="shared" si="15"/>
        <v>0</v>
      </c>
    </row>
    <row r="343" spans="12:12" ht="14.25" customHeight="1">
      <c r="L343" s="12">
        <f t="shared" si="15"/>
        <v>0</v>
      </c>
    </row>
    <row r="344" spans="12:12" ht="14.25" customHeight="1">
      <c r="L344" s="12">
        <f t="shared" si="15"/>
        <v>0</v>
      </c>
    </row>
    <row r="345" spans="12:12" ht="14.25" customHeight="1">
      <c r="L345" s="12">
        <f t="shared" si="15"/>
        <v>0</v>
      </c>
    </row>
    <row r="346" spans="12:12" ht="14.25" customHeight="1">
      <c r="L346" s="12">
        <f t="shared" si="15"/>
        <v>0</v>
      </c>
    </row>
    <row r="347" spans="12:12" ht="14.25" customHeight="1">
      <c r="L347" s="12">
        <f t="shared" si="15"/>
        <v>0</v>
      </c>
    </row>
    <row r="348" spans="12:12" ht="14.25" customHeight="1">
      <c r="L348" s="12">
        <f t="shared" si="15"/>
        <v>0</v>
      </c>
    </row>
    <row r="349" spans="12:12" ht="14.25" customHeight="1">
      <c r="L349" s="12">
        <f t="shared" si="15"/>
        <v>0</v>
      </c>
    </row>
    <row r="350" spans="12:12" ht="14.25" customHeight="1">
      <c r="L350" s="12">
        <f t="shared" si="15"/>
        <v>0</v>
      </c>
    </row>
    <row r="351" spans="12:12" ht="14.25" customHeight="1">
      <c r="L351" s="12">
        <f t="shared" si="15"/>
        <v>0</v>
      </c>
    </row>
    <row r="352" spans="12:12" ht="14.25" customHeight="1">
      <c r="L352" s="12">
        <f t="shared" si="15"/>
        <v>0</v>
      </c>
    </row>
    <row r="353" spans="12:12" ht="14.25" customHeight="1">
      <c r="L353" s="12">
        <f t="shared" si="15"/>
        <v>0</v>
      </c>
    </row>
    <row r="354" spans="12:12" ht="14.25" customHeight="1">
      <c r="L354" s="12">
        <f t="shared" si="15"/>
        <v>0</v>
      </c>
    </row>
    <row r="355" spans="12:12" ht="14.25" customHeight="1">
      <c r="L355" s="12">
        <f t="shared" si="15"/>
        <v>0</v>
      </c>
    </row>
    <row r="356" spans="12:12" ht="14.25" customHeight="1">
      <c r="L356" s="12">
        <f t="shared" si="15"/>
        <v>0</v>
      </c>
    </row>
    <row r="357" spans="12:12" ht="14.25" customHeight="1">
      <c r="L357" s="12">
        <f t="shared" si="15"/>
        <v>0</v>
      </c>
    </row>
    <row r="358" spans="12:12" ht="14.25" customHeight="1">
      <c r="L358" s="12">
        <f t="shared" si="15"/>
        <v>0</v>
      </c>
    </row>
    <row r="359" spans="12:12" ht="14.25" customHeight="1">
      <c r="L359" s="12">
        <f t="shared" si="15"/>
        <v>0</v>
      </c>
    </row>
    <row r="360" spans="12:12" ht="14.25" customHeight="1">
      <c r="L360" s="12">
        <f t="shared" si="15"/>
        <v>0</v>
      </c>
    </row>
    <row r="361" spans="12:12" ht="14.25" customHeight="1">
      <c r="L361" s="12">
        <f t="shared" si="15"/>
        <v>0</v>
      </c>
    </row>
    <row r="362" spans="12:12" ht="14.25" customHeight="1">
      <c r="L362" s="12">
        <f t="shared" si="15"/>
        <v>0</v>
      </c>
    </row>
    <row r="363" spans="12:12" ht="14.25" customHeight="1">
      <c r="L363" s="12">
        <f t="shared" si="15"/>
        <v>0</v>
      </c>
    </row>
    <row r="364" spans="12:12" ht="14.25" customHeight="1">
      <c r="L364" s="12">
        <f t="shared" si="15"/>
        <v>0</v>
      </c>
    </row>
    <row r="365" spans="12:12" ht="14.25" customHeight="1">
      <c r="L365" s="12">
        <f t="shared" si="15"/>
        <v>0</v>
      </c>
    </row>
    <row r="366" spans="12:12" ht="14.25" customHeight="1">
      <c r="L366" s="12">
        <f t="shared" si="15"/>
        <v>0</v>
      </c>
    </row>
    <row r="367" spans="12:12" ht="14.25" customHeight="1">
      <c r="L367" s="12">
        <f t="shared" si="15"/>
        <v>0</v>
      </c>
    </row>
    <row r="368" spans="12:12" ht="14.25" customHeight="1">
      <c r="L368" s="12">
        <f t="shared" si="15"/>
        <v>0</v>
      </c>
    </row>
    <row r="369" spans="12:12" ht="14.25" customHeight="1">
      <c r="L369" s="12">
        <f t="shared" si="15"/>
        <v>0</v>
      </c>
    </row>
    <row r="370" spans="12:12" ht="14.25" customHeight="1">
      <c r="L370" s="12">
        <f t="shared" si="15"/>
        <v>0</v>
      </c>
    </row>
    <row r="371" spans="12:12" ht="14.25" customHeight="1">
      <c r="L371" s="12">
        <f t="shared" si="15"/>
        <v>0</v>
      </c>
    </row>
    <row r="372" spans="12:12" ht="14.25" customHeight="1">
      <c r="L372" s="12">
        <f t="shared" si="15"/>
        <v>0</v>
      </c>
    </row>
    <row r="373" spans="12:12" ht="14.25" customHeight="1">
      <c r="L373" s="12">
        <f t="shared" si="15"/>
        <v>0</v>
      </c>
    </row>
    <row r="374" spans="12:12" ht="14.25" customHeight="1">
      <c r="L374" s="12">
        <f t="shared" si="15"/>
        <v>0</v>
      </c>
    </row>
    <row r="375" spans="12:12" ht="14.25" customHeight="1">
      <c r="L375" s="12">
        <f t="shared" si="15"/>
        <v>0</v>
      </c>
    </row>
    <row r="376" spans="12:12" ht="14.25" customHeight="1">
      <c r="L376" s="12">
        <f t="shared" si="15"/>
        <v>0</v>
      </c>
    </row>
    <row r="377" spans="12:12" ht="14.25" customHeight="1">
      <c r="L377" s="12">
        <f t="shared" si="15"/>
        <v>0</v>
      </c>
    </row>
    <row r="378" spans="12:12" ht="14.25" customHeight="1">
      <c r="L378" s="12">
        <f t="shared" si="15"/>
        <v>0</v>
      </c>
    </row>
    <row r="379" spans="12:12" ht="14.25" customHeight="1">
      <c r="L379" s="12">
        <f t="shared" si="15"/>
        <v>0</v>
      </c>
    </row>
    <row r="380" spans="12:12" ht="14.25" customHeight="1">
      <c r="L380" s="12">
        <f t="shared" si="15"/>
        <v>0</v>
      </c>
    </row>
    <row r="381" spans="12:12" ht="14.25" customHeight="1">
      <c r="L381" s="12">
        <f t="shared" si="15"/>
        <v>0</v>
      </c>
    </row>
    <row r="382" spans="12:12" ht="14.25" customHeight="1">
      <c r="L382" s="12">
        <f t="shared" si="15"/>
        <v>0</v>
      </c>
    </row>
    <row r="383" spans="12:12" ht="14.25" customHeight="1">
      <c r="L383" s="12">
        <f t="shared" si="15"/>
        <v>0</v>
      </c>
    </row>
    <row r="384" spans="12:12" ht="14.25" customHeight="1">
      <c r="L384" s="12">
        <f t="shared" si="15"/>
        <v>0</v>
      </c>
    </row>
    <row r="385" spans="12:12" ht="14.25" customHeight="1">
      <c r="L385" s="12">
        <f t="shared" si="15"/>
        <v>0</v>
      </c>
    </row>
    <row r="386" spans="12:12" ht="14.25" customHeight="1">
      <c r="L386" s="12">
        <f t="shared" si="15"/>
        <v>0</v>
      </c>
    </row>
    <row r="387" spans="12:12" ht="14.25" customHeight="1">
      <c r="L387" s="12">
        <f t="shared" si="15"/>
        <v>0</v>
      </c>
    </row>
    <row r="388" spans="12:12" ht="14.25" customHeight="1">
      <c r="L388" s="12">
        <f t="shared" si="15"/>
        <v>0</v>
      </c>
    </row>
    <row r="389" spans="12:12" ht="14.25" customHeight="1">
      <c r="L389" s="12">
        <f t="shared" si="15"/>
        <v>0</v>
      </c>
    </row>
    <row r="390" spans="12:12" ht="14.25" customHeight="1">
      <c r="L390" s="12">
        <f t="shared" si="15"/>
        <v>0</v>
      </c>
    </row>
    <row r="391" spans="12:12" ht="14.25" customHeight="1">
      <c r="L391" s="12">
        <f t="shared" si="15"/>
        <v>0</v>
      </c>
    </row>
    <row r="392" spans="12:12" ht="14.25" customHeight="1">
      <c r="L392" s="12">
        <f t="shared" si="15"/>
        <v>0</v>
      </c>
    </row>
    <row r="393" spans="12:12" ht="14.25" customHeight="1">
      <c r="L393" s="12">
        <f t="shared" si="15"/>
        <v>0</v>
      </c>
    </row>
    <row r="394" spans="12:12" ht="14.25" customHeight="1">
      <c r="L394" s="12">
        <f t="shared" si="15"/>
        <v>0</v>
      </c>
    </row>
    <row r="395" spans="12:12" ht="12.75" customHeight="1"/>
    <row r="396" spans="12:12" ht="12.75" customHeight="1"/>
    <row r="397" spans="12:12" ht="12.75" customHeight="1"/>
    <row r="398" spans="12:12" ht="12.75" customHeight="1"/>
    <row r="399" spans="12:12" ht="12.75" customHeight="1"/>
    <row r="400" spans="12:12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D2:E2"/>
  </mergeCells>
  <pageMargins left="0.7" right="0.7" top="0.75" bottom="0.75" header="0" footer="0"/>
  <pageSetup firstPageNumber="0" orientation="landscape" horizontalDpi="300" verticalDpi="300" r:id="rId1"/>
  <headerFooter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zoomScaleNormal="100" workbookViewId="0"/>
  </sheetViews>
  <sheetFormatPr defaultColWidth="14.42578125" defaultRowHeight="12.75"/>
  <cols>
    <col min="1" max="6" width="11.5703125" customWidth="1"/>
    <col min="7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firstPageNumber="0" orientation="landscape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zoomScaleNormal="100" workbookViewId="0"/>
  </sheetViews>
  <sheetFormatPr defaultColWidth="14.42578125" defaultRowHeight="12.75"/>
  <cols>
    <col min="1" max="6" width="11.5703125" customWidth="1"/>
    <col min="7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firstPageNumber="0" orientation="landscape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Bartula</dc:creator>
  <dc:description/>
  <cp:lastModifiedBy>Jan Bartula</cp:lastModifiedBy>
  <cp:revision>3</cp:revision>
  <dcterms:created xsi:type="dcterms:W3CDTF">1601-01-01T00:00:00Z</dcterms:created>
  <dcterms:modified xsi:type="dcterms:W3CDTF">2021-10-28T00:31:25Z</dcterms:modified>
  <dc:language>pl-PL</dc:language>
</cp:coreProperties>
</file>